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LL\Downloads\Data Analyst course\excel\Excel\Sales Analytics  report Excel\Sales\Final report\"/>
    </mc:Choice>
  </mc:AlternateContent>
  <xr:revisionPtr revIDLastSave="0" documentId="13_ncr:1_{F144E613-28BE-442B-AA86-5B50375F331E}" xr6:coauthVersionLast="47" xr6:coauthVersionMax="47" xr10:uidLastSave="{00000000-0000-0000-0000-000000000000}"/>
  <bookViews>
    <workbookView xWindow="-120" yWindow="-120" windowWidth="20730" windowHeight="11040" activeTab="2" xr2:uid="{AAACEE51-81AC-4ADC-AD6F-EF4BD88715C1}"/>
  </bookViews>
  <sheets>
    <sheet name="Customer_performance_report" sheetId="6" r:id="rId1"/>
    <sheet name="fact_sales_monthly_with_cost" sheetId="11" r:id="rId2"/>
    <sheet name="Market_performance_report" sheetId="8" r:id="rId3"/>
    <sheet name="Finance _Report" sheetId="10" r:id="rId4"/>
  </sheets>
  <calcPr calcId="191029"/>
  <pivotCaches>
    <pivotCache cacheId="0" r:id="rId5"/>
    <pivotCache cacheId="1" r:id="rId6"/>
    <pivotCache cacheId="2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f4de6d3-3320-40ae-a71a-249d78471372" name="dim_customer" connection="Query - dim_customer"/>
          <x15:modelTable id="dim_market_0b17c4a0-5714-4b76-affa-229b4350a5f0" name="dim_market" connection="Query - dim_market"/>
          <x15:modelTable id="dim_product_14d2ce19-f607-498b-9e65-b30c58a87ed4" name="dim_product" connection="Query - dim_product"/>
          <x15:modelTable id="dim_salesmonthly_835e92a7-7844-427f-beb9-3b0e5c75cc5e" name="dim_salesmonthly" connection="Query - dim_salesmonthly"/>
          <x15:modelTable id="dim_date_74041200-8a8d-42af-9d71-8d75363cf97d" name="dim_date" connection="Query - dim_date"/>
          <x15:modelTable id="targets_2021_f5fb6609-0d72-4662-9e54-cbe397ef8559" name="targets_2021" connection="Query - targets_2021"/>
          <x15:modelTable id="fact_sales_monthly_with_cost_ef85c391-d8e9-46cc-a467-b0075e101dd3" name="fact_sales_monthly_with_cost" connection="Query - fact_sales_monthly_with_cost"/>
        </x15:modelTables>
        <x15:modelRelationships>
          <x15:modelRelationship fromTable="dim_customer" fromColumn="market" toTable="dim_market" toColumn="market"/>
          <x15:modelRelationship fromTable="dim_salesmonthly" fromColumn="customer_code" toTable="dim_customer" toColumn="customer_code"/>
          <x15:modelRelationship fromTable="dim_salesmonthly" fromColumn="product_code" toTable="dim_product" toColumn="product_code"/>
          <x15:modelRelationship fromTable="dim_salesmonthly" fromColumn="date" toTable="dim_date" toColumn="Date"/>
          <x15:modelRelationship fromTable="targets_2021" fromColumn="market" toTable="dim_market" toColumn="market"/>
          <x15:modelRelationship fromTable="targets_2021" fromColumn="date" toTable="dim_date" toColumn="Date"/>
          <x15:modelRelationship fromTable="fact_sales_monthly_with_cost" fromColumn="date" toTable="dim_date" toColumn="Date"/>
          <x15:modelRelationship fromTable="fact_sales_monthly_with_cost" fromColumn="customer_code" toTable="dim_customer" toColumn="customer_code"/>
          <x15:modelRelationship fromTable="fact_sales_monthly_with_cost" fromColumn="product_code" toTable="dim_product" toColumn="product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FDAA6F7-65D7-4933-AD05-BFAC9223C01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39cc328-af2b-4b9e-9734-580ad271ad6f"/>
      </ext>
    </extLst>
  </connection>
  <connection id="2" xr16:uid="{0286F7B1-117D-4489-BC69-F36591BFFEA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96908cc-e67d-44fc-a47d-80b42b80ef66"/>
      </ext>
    </extLst>
  </connection>
  <connection id="3" xr16:uid="{4C2B2FBB-7571-40D7-9242-93A7C825319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ec92fe2-d918-4d2b-940d-7ad017a8873d"/>
      </ext>
    </extLst>
  </connection>
  <connection id="4" xr16:uid="{4D8A6FC3-CAF8-44EE-83CB-40ABC9269EC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50da0a0-b5c0-4444-a540-b491ba032f4a"/>
      </ext>
    </extLst>
  </connection>
  <connection id="5" xr16:uid="{C1098501-A317-4EE2-9506-D94F292E66A3}" name="Query - dim_salesmonthly" description="Connection to the 'dim_salesmonthly' query in the workbook." type="100" refreshedVersion="8" minRefreshableVersion="5">
    <extLst>
      <ext xmlns:x15="http://schemas.microsoft.com/office/spreadsheetml/2010/11/main" uri="{DE250136-89BD-433C-8126-D09CA5730AF9}">
        <x15:connection id="be703145-b74e-47ca-b1c7-71150b7dfbea"/>
      </ext>
    </extLst>
  </connection>
  <connection id="6" xr16:uid="{37841A7C-66FC-4246-8E0E-0058CFBBB863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137c0004-7547-4e25-ab8b-a2cc45c5556d"/>
      </ext>
    </extLst>
  </connection>
  <connection id="7" xr16:uid="{D93919F8-7B5A-45AC-93A4-AAC54A26E89D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xr16:uid="{32534569-C70E-4AD7-9221-663A6FD618F0}" name="Query - targets_2021" description="Connection to the 'targets_2021' query in the workbook." type="100" refreshedVersion="8" minRefreshableVersion="5">
    <extLst>
      <ext xmlns:x15="http://schemas.microsoft.com/office/spreadsheetml/2010/11/main" uri="{DE250136-89BD-433C-8126-D09CA5730AF9}">
        <x15:connection id="b51fa1f6-575a-4fbb-a346-61ead1b3b338"/>
      </ext>
    </extLst>
  </connection>
  <connection id="9" xr16:uid="{1E3F862C-ADB5-4B9E-BAFF-9654A28328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<sst xmlns="http://schemas.openxmlformats.org/spreadsheetml/2006/main" count="163" uniqueCount="110">
  <si>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</si>
  <si>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</si>
  <si>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</si>
  <si>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</si>
  <si>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</si>
  <si>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</si>
  <si>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</si>
  <si>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</si>
  <si>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</si>
  <si>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</si>
  <si>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</si>
  <si>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</si>
  <si>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</si>
  <si>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</si>
  <si>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</si>
  <si>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</si>
  <si>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</si>
  <si>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</si>
  <si>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</si>
  <si>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</si>
  <si>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</si>
  <si>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</si>
  <si>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</si>
  <si>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</si>
  <si>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</si>
  <si>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</si>
  <si>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</si>
  <si>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</si>
  <si>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</si>
  <si>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</si>
  <si>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</si>
  <si>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</si>
  <si>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</si>
  <si>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</si>
  <si>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</si>
  <si>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</si>
  <si>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</si>
  <si>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</si>
  <si>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</si>
  <si>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</si>
  <si>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</si>
  <si>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</si>
  <si>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</si>
  <si>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</si>
  <si>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</si>
  <si>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</si>
  <si>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</si>
  <si>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</si>
  <si>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</si>
  <si>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</si>
  <si>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</si>
  <si>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</si>
  <si>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</si>
  <si>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</si>
  <si>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</si>
  <si>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</si>
  <si>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</si>
  <si>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</si>
  <si>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</si>
  <si>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</si>
  <si>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</si>
  <si>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</si>
  <si>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</si>
  <si>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</si>
  <si>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</si>
  <si>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</si>
  <si>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</si>
  <si>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</si>
  <si>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</si>
  <si>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</si>
  <si>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</si>
  <si>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</si>
  <si>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20221 vs 2020</t>
  </si>
  <si>
    <t>Customer</t>
  </si>
  <si>
    <t>Sales_2019</t>
  </si>
  <si>
    <t>Sales_2020</t>
  </si>
  <si>
    <t>Sales_2021</t>
  </si>
  <si>
    <t>AtliQ Hardware</t>
  </si>
  <si>
    <t xml:space="preserve">FILTERS </t>
  </si>
  <si>
    <t xml:space="preserve">Customer </t>
  </si>
  <si>
    <t>Performance Report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</si>
  <si>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</si>
  <si>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</si>
  <si>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</si>
  <si>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</si>
  <si>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</si>
  <si>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</si>
  <si>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</si>
  <si>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</si>
  <si>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</si>
  <si>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</si>
  <si>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</si>
  <si>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</si>
  <si>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</si>
  <si>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</si>
  <si>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</si>
  <si>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</si>
  <si>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</si>
  <si>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</si>
  <si>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</si>
  <si>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</si>
  <si>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</si>
  <si>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</si>
  <si>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</si>
  <si>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</si>
  <si>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v/s Target</t>
  </si>
  <si>
    <t>Target 2021</t>
  </si>
  <si>
    <t>2021- Target</t>
  </si>
  <si>
    <t>%</t>
  </si>
  <si>
    <t>All values are in Rupee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</si>
</sst>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,,&quot;M&quot;"/>
    <numFmt numFmtId="165" formatCode="&quot;₹&quot;\ #,##0.0;#,##0.0\ \-&quot;₹&quot;;&quot;₹&quot;\ #,##0.0"/>
    <numFmt numFmtId="166" formatCode="0.00,,&quot;M&quot;"/>
    <numFmt numFmtId="167" formatCode="0.0,&quot;M&quot;"/>
    <numFmt numFmtId="168" formatCode="0.0%;\-0.0%;0.0%"/>
    <numFmt numFmtId="169" formatCode="0.0%"/>
  </numFmts>
  <fonts count="4" x14ac:knownFonts="1">
    <font>
      <sz val="11"/>
      <color theme="1"/>
      <name val="Calibri"/>
      <family val="2"/>
      <scheme val="minor"/>
    </font>
    <font>
      <b/>
      <sz val="20"/>
      <color theme="3" tint="-0.249977111117893"/>
      <name val="Calibri"/>
      <family val="2"/>
      <scheme val="minor"/>
    </font>
    <font>
      <sz val="11"/>
      <color theme="3" tint="-0.249977111117893"/>
      <name val="Calibri"/>
      <family val="2"/>
      <scheme val="minor"/>
    </font>
    <font>
      <b/>
      <sz val="11"/>
      <color theme="5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9">
    <border>
      <left/>
      <right/>
      <top/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2" borderId="0" xfId="0" applyFill="1"/>
    <xf numFmtId="164" fontId="0" fillId="0" borderId="0" xfId="0" applyNumberFormat="1"/>
    <xf numFmtId="0" fontId="0" fillId="3" borderId="0" xfId="0" applyFill="1"/>
    <xf numFmtId="0" fontId="2" fillId="0" borderId="0" xfId="0" applyFont="1" applyAlignment="1">
      <alignment horizontal="center"/>
    </xf>
    <xf numFmtId="164" fontId="0" fillId="0" borderId="1" xfId="0" applyNumberFormat="1" applyBorder="1"/>
    <xf numFmtId="164" fontId="0" fillId="0" borderId="2" xfId="0" applyNumberFormat="1" applyBorder="1"/>
    <xf numFmtId="164" fontId="0" fillId="0" borderId="3" xfId="0" applyNumberFormat="1" applyBorder="1"/>
    <xf numFmtId="164" fontId="0" fillId="0" borderId="5" xfId="0" applyNumberFormat="1" applyBorder="1"/>
    <xf numFmtId="164" fontId="0" fillId="0" borderId="4" xfId="0" applyNumberFormat="1" applyBorder="1"/>
    <xf numFmtId="164" fontId="0" fillId="0" borderId="6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3" fillId="0" borderId="0" xfId="0" applyFont="1"/>
    <xf numFmtId="165" fontId="0" fillId="0" borderId="0" xfId="0" applyNumberFormat="1"/>
    <xf numFmtId="165" fontId="0" fillId="0" borderId="4" xfId="0" applyNumberFormat="1" applyBorder="1"/>
    <xf numFmtId="166" fontId="0" fillId="0" borderId="0" xfId="0" applyNumberFormat="1"/>
    <xf numFmtId="167" fontId="0" fillId="0" borderId="0" xfId="0" applyNumberFormat="1"/>
    <xf numFmtId="168" fontId="0" fillId="0" borderId="0" xfId="0" applyNumberFormat="1"/>
    <xf numFmtId="169" fontId="0" fillId="0" borderId="0" xfId="0" applyNumberFormat="1"/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</cellXfs>
  <cellStyles count="1">
    <cellStyle name="Normal" xfId="0" builtinId="0"/>
  </cellStyles>
  <dxfs count="65">
    <dxf>
      <numFmt numFmtId="169" formatCode="0.0%"/>
    </dxf>
    <dxf>
      <fill>
        <patternFill patternType="solid">
          <fgColor indexed="64"/>
          <bgColor theme="7" tint="0.59999389629810485"/>
        </patternFill>
      </fill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fill>
        <patternFill patternType="solid">
          <fgColor indexed="64"/>
          <bgColor theme="7" tint="0.59999389629810485"/>
        </patternFill>
      </fill>
    </dxf>
    <dxf>
      <numFmt numFmtId="167" formatCode="0.0,&quot;M&quot;"/>
    </dxf>
    <dxf>
      <numFmt numFmtId="166" formatCode="0.00,,&quot;M&quot;"/>
    </dxf>
    <dxf>
      <numFmt numFmtId="166" formatCode="0.00,,&quot;M&quot;"/>
    </dxf>
    <dxf>
      <numFmt numFmtId="166" formatCode="0.00,,&quot;M&quot;"/>
    </dxf>
    <dxf>
      <fill>
        <patternFill patternType="solid">
          <fgColor indexed="64"/>
          <bgColor theme="7" tint="0.59999389629810485"/>
        </patternFill>
      </fill>
    </dxf>
    <dxf>
      <numFmt numFmtId="164" formatCode="0.0,,&quot;M&quot;"/>
    </dxf>
    <dxf>
      <fill>
        <patternFill patternType="solid">
          <bgColor theme="7" tint="0.59999389629810485"/>
        </patternFill>
      </fill>
    </dxf>
    <dxf>
      <numFmt numFmtId="169" formatCode="0.0%"/>
    </dxf>
    <dxf>
      <fill>
        <patternFill patternType="solid">
          <fgColor indexed="64"/>
          <bgColor theme="7" tint="0.59999389629810485"/>
        </patternFill>
      </fill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numFmt numFmtId="168" formatCode="0.0%;\-0.0%;0.0%"/>
    </dxf>
    <dxf>
      <fill>
        <patternFill patternType="solid">
          <fgColor indexed="64"/>
          <bgColor theme="7" tint="0.59999389629810485"/>
        </patternFill>
      </fill>
    </dxf>
    <dxf>
      <numFmt numFmtId="167" formatCode="0.0,&quot;M&quot;"/>
    </dxf>
    <dxf>
      <numFmt numFmtId="166" formatCode="0.00,,&quot;M&quot;"/>
    </dxf>
    <dxf>
      <numFmt numFmtId="166" formatCode="0.00,,&quot;M&quot;"/>
    </dxf>
    <dxf>
      <numFmt numFmtId="166" formatCode="0.00,,&quot;M&quot;"/>
    </dxf>
    <dxf>
      <fill>
        <patternFill patternType="solid">
          <fgColor indexed="64"/>
          <bgColor theme="7" tint="0.59999389629810485"/>
        </patternFill>
      </fill>
    </dxf>
    <dxf>
      <numFmt numFmtId="164" formatCode="0.0,,&quot;M&quot;"/>
    </dxf>
    <dxf>
      <fill>
        <patternFill patternType="solid">
          <bgColor theme="7" tint="0.59999389629810485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numFmt numFmtId="164" formatCode="0.0,,&quot;M&quot;"/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numFmt numFmtId="164" formatCode="0.0,,&quot;M&quot;"/>
    </dxf>
    <dxf>
      <numFmt numFmtId="164" formatCode="0.0,,&quot;M&quot;"/>
    </dxf>
    <dxf>
      <numFmt numFmtId="164" formatCode="0.0,,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CacheDefinition" Target="pivotCache/pivotCacheDefinition3.xml"/><Relationship Id="rId12" Type="http://schemas.openxmlformats.org/officeDocument/2006/relationships/sheetMetadata" Target="metadata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971551</xdr:colOff>
      <xdr:row>0</xdr:row>
      <xdr:rowOff>0</xdr:rowOff>
    </xdr:from>
    <xdr:to>
      <xdr:col>5</xdr:col>
      <xdr:colOff>190501</xdr:colOff>
      <xdr:row>2</xdr:row>
      <xdr:rowOff>103689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23EAF3-3B68-95A7-968C-F6FFEF546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4426" y="0"/>
          <a:ext cx="495300" cy="48468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971551</xdr:colOff>
      <xdr:row>0</xdr:row>
      <xdr:rowOff>0</xdr:rowOff>
    </xdr:from>
    <xdr:to>
      <xdr:col>5</xdr:col>
      <xdr:colOff>28576</xdr:colOff>
      <xdr:row>2</xdr:row>
      <xdr:rowOff>103689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5A7832E-EA55-4036-92F8-6C20D60F8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6" y="0"/>
          <a:ext cx="495300" cy="48468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971551</xdr:colOff>
      <xdr:row>0</xdr:row>
      <xdr:rowOff>0</xdr:rowOff>
    </xdr:from>
    <xdr:to>
      <xdr:col>5</xdr:col>
      <xdr:colOff>28576</xdr:colOff>
      <xdr:row>2</xdr:row>
      <xdr:rowOff>103689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2B1113-01F3-4A20-9F59-34AA9A00E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9051" y="0"/>
          <a:ext cx="495300" cy="484689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52.303536226849" backgroundQuery="1" createdVersion="8" refreshedVersion="8" minRefreshableVersion="3" recordCount="0" supportSubquery="1" supportAdvancedDrill="1" xr:uid="{63DC1CF7-A5AE-41FD-85AA-0E3DC965AE82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ales_19]" caption="Sales_19" numFmtId="0" hierarchy="35" level="32767"/>
    <cacheField name="[Measures].[net_sales_20]" caption="net_sales_20" numFmtId="0" hierarchy="36" level="32767"/>
    <cacheField name="[Measures].[net_sales_2021]" caption="net_sales_2021" numFmtId="0" hierarchy="37" level="32767"/>
    <cacheField name="[Measures].[20221 vs 2020]" caption="20221 vs 2020" numFmtId="0" hierarchy="38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monthly].[date]" caption="date" attribute="1" time="1" defaultMemberUniqueName="[dim_salesmonthly].[date].[All]" allUniqueName="[dim_salesmonthly].[date].[All]" dimensionUniqueName="[dim_salesmonthly]" displayFolder="" count="0" memberValueDatatype="7" unbalanced="0"/>
    <cacheHierarchy uniqueName="[dim_salesmonthly].[product_code]" caption="product_code" attribute="1" defaultMemberUniqueName="[dim_salesmonthly].[product_code].[All]" allUniqueName="[dim_salesmonthly].[product_code].[All]" dimensionUniqueName="[dim_salesmonthly]" displayFolder="" count="0" memberValueDatatype="130" unbalanced="0"/>
    <cacheHierarchy uniqueName="[dim_salesmonthly].[customer_code]" caption="customer_code" attribute="1" defaultMemberUniqueName="[dim_salesmonthly].[customer_code].[All]" allUniqueName="[dim_salesmonthly].[customer_code].[All]" dimensionUniqueName="[dim_salesmonthly]" displayFolder="" count="0" memberValueDatatype="20" unbalanced="0"/>
    <cacheHierarchy uniqueName="[dim_salesmonthly].[Qty]" caption="Qty" attribute="1" defaultMemberUniqueName="[dim_salesmonthly].[Qty].[All]" allUniqueName="[dim_salesmonthly].[Qty].[All]" dimensionUniqueName="[dim_salesmonthly]" displayFolder="" count="0" memberValueDatatype="20" unbalanced="0"/>
    <cacheHierarchy uniqueName="[dim_salesmonthly].[net_sales_amount]" caption="net_sales_amount" attribute="1" defaultMemberUniqueName="[dim_salesmonthly].[net_sales_amount].[All]" allUniqueName="[dim_salesmonthly].[net_sales_amount].[All]" dimensionUniqueName="[dim_salesmonthly]" displayFolder="" count="0" memberValueDatatype="5" unbalanced="0"/>
    <cacheHierarchy uniqueName="[dim_salesmonthly].[customer name]" caption="customer name" attribute="1" defaultMemberUniqueName="[dim_salesmonthly].[customer name].[All]" allUniqueName="[dim_salesmonthly].[customer name].[All]" dimensionUniqueName="[dim_salesmonthly]" displayFolder="" count="0" memberValueDatatype="130" unbalanced="0"/>
    <cacheHierarchy uniqueName="[dim_salesmonthly].[FY]" caption="FY" attribute="1" defaultMemberUniqueName="[dim_salesmonthly].[FY].[All]" allUniqueName="[dim_salesmonthly].[FY].[All]" dimensionUniqueName="[dim_salesmonthly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targets_2021].[market]" caption="market" attribute="1" defaultMemberUniqueName="[targets_2021].[market].[All]" allUniqueName="[targets_2021].[market].[All]" dimensionUniqueName="[targets_2021]" displayFolder="" count="0" memberValueDatatype="130" unbalanced="0"/>
    <cacheHierarchy uniqueName="[targets_2021].[date]" caption="date" attribute="1" time="1" defaultMemberUniqueName="[targets_2021].[date].[All]" allUniqueName="[targets_2021].[date].[All]" dimensionUniqueName="[targets_2021]" displayFolder="" count="0" memberValueDatatype="7" unbalanced="0"/>
    <cacheHierarchy uniqueName="[targets_2021].[ns_target]" caption="ns_target" attribute="1" defaultMemberUniqueName="[targets_2021].[ns_target].[All]" allUniqueName="[targets_2021].[ns_target].[All]" dimensionUniqueName="[targets_2021]" displayFolder="" count="0" memberValueDatatype="5" unbalanced="0"/>
    <cacheHierarchy uniqueName="[Measures].[total_net_sales]" caption="total_net_sales" measure="1" displayFolder="" measureGroup="dim_salesmonthly" count="0"/>
    <cacheHierarchy uniqueName="[Measures].[Sales_19]" caption="Sales_19" measure="1" displayFolder="" measureGroup="dim_salesmonthly" count="0" oneField="1">
      <fieldsUsage count="1">
        <fieldUsage x="4"/>
      </fieldsUsage>
    </cacheHierarchy>
    <cacheHierarchy uniqueName="[Measures].[net_sales_20]" caption="net_sales_20" measure="1" displayFolder="" measureGroup="dim_salesmonthly" count="0" oneField="1">
      <fieldsUsage count="1">
        <fieldUsage x="5"/>
      </fieldsUsage>
    </cacheHierarchy>
    <cacheHierarchy uniqueName="[Measures].[net_sales_2021]" caption="net_sales_2021" measure="1" displayFolder="" measureGroup="dim_salesmonthly" count="0" oneField="1">
      <fieldsUsage count="1">
        <fieldUsage x="6"/>
      </fieldsUsage>
    </cacheHierarchy>
    <cacheHierarchy uniqueName="[Measures].[20221 vs 2020]" caption="20221 vs 2020" measure="1" displayFolder="" measureGroup="dim_salesmonthly" count="0" oneField="1">
      <fieldsUsage count="1">
        <fieldUsage x="7"/>
      </fieldsUsage>
    </cacheHierarchy>
    <cacheHierarchy uniqueName="[Measures].[Target 2021]" caption="Target 2021" measure="1" displayFolder="" measureGroup="dim_salesmonthly" count="0"/>
    <cacheHierarchy uniqueName="[Measures].[2021- Target]" caption="2021- Target" measure="1" displayFolder="" measureGroup="dim_salesmonthly" count="0"/>
    <cacheHierarchy uniqueName="[Measures].[%]" caption="%" measure="1" displayFolder="" measureGroup="dim_sales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monthly]" caption="__XL_Count dim_salesmonthly" measure="1" displayFolder="" measureGroup="dim_salesmonthly" count="0" hidden="1"/>
    <cacheHierarchy uniqueName="[Measures].[__XL_Count dim_date]" caption="__XL_Count dim_date" measure="1" displayFolder="" measureGroup="dim_date" count="0" hidden="1"/>
    <cacheHierarchy uniqueName="[Measures].[__XL_Count targets_2021]" caption="__XL_Count targets_2021" measure="1" displayFolder="" measureGroup="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monthly" uniqueName="[dim_salesmonthly]" caption="dim_salesmonthly"/>
    <dimension name="fact_sales_monthly_with_cost" uniqueName="[fact_sales_monthly_with_cost]" caption="fact_sales_monthly_with_cost"/>
    <dimension measure="1" name="Measures" uniqueName="[Measures]" caption="Measures"/>
    <dimension name="targets_2021" uniqueName="[targets_2021]" caption="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dim_salesmonthly" caption="dim_salesmonthly"/>
    <measureGroup name="fact_sales_monthly_with_cost" caption="fact_sales_monthly_with_cost"/>
    <measureGroup name="targets_2021" caption="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52.303537500004" backgroundQuery="1" createdVersion="8" refreshedVersion="8" minRefreshableVersion="3" recordCount="0" supportSubquery="1" supportAdvancedDrill="1" xr:uid="{4C468BF8-88D0-4116-92AE-C581FCFE81C0}">
  <cacheSource type="external" connectionId="9"/>
  <cacheFields count="9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ales_19]" caption="Sales_19" numFmtId="0" hierarchy="35" level="32767"/>
    <cacheField name="[Measures].[net_sales_20]" caption="net_sales_20" numFmtId="0" hierarchy="36" level="32767"/>
    <cacheField name="[Measures].[net_sales_2021]" caption="net_sales_2021" numFmtId="0" hierarchy="37" level="32767"/>
    <cacheField name="[Measures].[Target 2021]" caption="Target 2021" numFmtId="0" hierarchy="39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 Target]" caption="2021- Target" numFmtId="0" hierarchy="40" level="32767"/>
    <cacheField name="[Measures].[%]" caption="%" numFmtId="0" hierarchy="41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monthly].[date]" caption="date" attribute="1" time="1" defaultMemberUniqueName="[dim_salesmonthly].[date].[All]" allUniqueName="[dim_salesmonthly].[date].[All]" dimensionUniqueName="[dim_salesmonthly]" displayFolder="" count="0" memberValueDatatype="7" unbalanced="0"/>
    <cacheHierarchy uniqueName="[dim_salesmonthly].[product_code]" caption="product_code" attribute="1" defaultMemberUniqueName="[dim_salesmonthly].[product_code].[All]" allUniqueName="[dim_salesmonthly].[product_code].[All]" dimensionUniqueName="[dim_salesmonthly]" displayFolder="" count="0" memberValueDatatype="130" unbalanced="0"/>
    <cacheHierarchy uniqueName="[dim_salesmonthly].[customer_code]" caption="customer_code" attribute="1" defaultMemberUniqueName="[dim_salesmonthly].[customer_code].[All]" allUniqueName="[dim_salesmonthly].[customer_code].[All]" dimensionUniqueName="[dim_salesmonthly]" displayFolder="" count="0" memberValueDatatype="20" unbalanced="0"/>
    <cacheHierarchy uniqueName="[dim_salesmonthly].[Qty]" caption="Qty" attribute="1" defaultMemberUniqueName="[dim_salesmonthly].[Qty].[All]" allUniqueName="[dim_salesmonthly].[Qty].[All]" dimensionUniqueName="[dim_salesmonthly]" displayFolder="" count="0" memberValueDatatype="20" unbalanced="0"/>
    <cacheHierarchy uniqueName="[dim_salesmonthly].[net_sales_amount]" caption="net_sales_amount" attribute="1" defaultMemberUniqueName="[dim_salesmonthly].[net_sales_amount].[All]" allUniqueName="[dim_salesmonthly].[net_sales_amount].[All]" dimensionUniqueName="[dim_salesmonthly]" displayFolder="" count="0" memberValueDatatype="5" unbalanced="0"/>
    <cacheHierarchy uniqueName="[dim_salesmonthly].[customer name]" caption="customer name" attribute="1" defaultMemberUniqueName="[dim_salesmonthly].[customer name].[All]" allUniqueName="[dim_salesmonthly].[customer name].[All]" dimensionUniqueName="[dim_salesmonthly]" displayFolder="" count="0" memberValueDatatype="130" unbalanced="0"/>
    <cacheHierarchy uniqueName="[dim_salesmonthly].[FY]" caption="FY" attribute="1" defaultMemberUniqueName="[dim_salesmonthly].[FY].[All]" allUniqueName="[dim_salesmonthly].[FY].[All]" dimensionUniqueName="[dim_salesmonthly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targets_2021].[market]" caption="market" attribute="1" defaultMemberUniqueName="[targets_2021].[market].[All]" allUniqueName="[targets_2021].[market].[All]" dimensionUniqueName="[targets_2021]" displayFolder="" count="0" memberValueDatatype="130" unbalanced="0"/>
    <cacheHierarchy uniqueName="[targets_2021].[date]" caption="date" attribute="1" time="1" defaultMemberUniqueName="[targets_2021].[date].[All]" allUniqueName="[targets_2021].[date].[All]" dimensionUniqueName="[targets_2021]" displayFolder="" count="0" memberValueDatatype="7" unbalanced="0"/>
    <cacheHierarchy uniqueName="[targets_2021].[ns_target]" caption="ns_target" attribute="1" defaultMemberUniqueName="[targets_2021].[ns_target].[All]" allUniqueName="[targets_2021].[ns_target].[All]" dimensionUniqueName="[targets_2021]" displayFolder="" count="0" memberValueDatatype="5" unbalanced="0"/>
    <cacheHierarchy uniqueName="[Measures].[total_net_sales]" caption="total_net_sales" measure="1" displayFolder="" measureGroup="dim_salesmonthly" count="0"/>
    <cacheHierarchy uniqueName="[Measures].[Sales_19]" caption="Sales_19" measure="1" displayFolder="" measureGroup="dim_salesmonthly" count="0" oneField="1">
      <fieldsUsage count="1">
        <fieldUsage x="2"/>
      </fieldsUsage>
    </cacheHierarchy>
    <cacheHierarchy uniqueName="[Measures].[net_sales_20]" caption="net_sales_20" measure="1" displayFolder="" measureGroup="dim_salesmonthly" count="0" oneField="1">
      <fieldsUsage count="1">
        <fieldUsage x="3"/>
      </fieldsUsage>
    </cacheHierarchy>
    <cacheHierarchy uniqueName="[Measures].[net_sales_2021]" caption="net_sales_2021" measure="1" displayFolder="" measureGroup="dim_salesmonthly" count="0" oneField="1">
      <fieldsUsage count="1">
        <fieldUsage x="4"/>
      </fieldsUsage>
    </cacheHierarchy>
    <cacheHierarchy uniqueName="[Measures].[20221 vs 2020]" caption="20221 vs 2020" measure="1" displayFolder="" measureGroup="dim_salesmonthly" count="0"/>
    <cacheHierarchy uniqueName="[Measures].[Target 2021]" caption="Target 2021" measure="1" displayFolder="" measureGroup="dim_salesmonthly" count="0" oneField="1">
      <fieldsUsage count="1">
        <fieldUsage x="5"/>
      </fieldsUsage>
    </cacheHierarchy>
    <cacheHierarchy uniqueName="[Measures].[2021- Target]" caption="2021- Target" measure="1" displayFolder="" measureGroup="dim_salesmonthly" count="0" oneField="1">
      <fieldsUsage count="1">
        <fieldUsage x="7"/>
      </fieldsUsage>
    </cacheHierarchy>
    <cacheHierarchy uniqueName="[Measures].[%]" caption="%" measure="1" displayFolder="" measureGroup="dim_sales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monthly]" caption="__XL_Count dim_salesmonthly" measure="1" displayFolder="" measureGroup="dim_salesmonthly" count="0" hidden="1"/>
    <cacheHierarchy uniqueName="[Measures].[__XL_Count dim_date]" caption="__XL_Count dim_date" measure="1" displayFolder="" measureGroup="dim_date" count="0" hidden="1"/>
    <cacheHierarchy uniqueName="[Measures].[__XL_Count targets_2021]" caption="__XL_Count targets_2021" measure="1" displayFolder="" measureGroup="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monthly" uniqueName="[dim_salesmonthly]" caption="dim_salesmonthly"/>
    <dimension name="fact_sales_monthly_with_cost" uniqueName="[fact_sales_monthly_with_cost]" caption="fact_sales_monthly_with_cost"/>
    <dimension measure="1" name="Measures" uniqueName="[Measures]" caption="Measures"/>
    <dimension name="targets_2021" uniqueName="[targets_2021]" caption="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dim_salesmonthly" caption="dim_salesmonthly"/>
    <measureGroup name="fact_sales_monthly_with_cost" caption="fact_sales_monthly_with_cost"/>
    <measureGroup name="targets_2021" caption="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52.303538657405" backgroundQuery="1" createdVersion="8" refreshedVersion="8" minRefreshableVersion="3" recordCount="0" supportSubquery="1" supportAdvancedDrill="1" xr:uid="{2A013626-C528-42F8-BB6E-8A09FDD1457F}">
  <cacheSource type="external" connectionId="9"/>
  <cacheFields count="9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ales_19]" caption="Sales_19" numFmtId="0" hierarchy="35" level="32767"/>
    <cacheField name="[Measures].[net_sales_20]" caption="net_sales_20" numFmtId="0" hierarchy="36" level="32767"/>
    <cacheField name="[Measures].[net_sales_2021]" caption="net_sales_2021" numFmtId="0" hierarchy="37" level="32767"/>
    <cacheField name="[Measures].[Target 2021]" caption="Target 2021" numFmtId="0" hierarchy="39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 Target]" caption="2021- Target" numFmtId="0" hierarchy="40" level="32767"/>
    <cacheField name="[Measures].[%]" caption="%" numFmtId="0" hierarchy="41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salesmonthly].[date]" caption="date" attribute="1" time="1" defaultMemberUniqueName="[dim_salesmonthly].[date].[All]" allUniqueName="[dim_salesmonthly].[date].[All]" dimensionUniqueName="[dim_salesmonthly]" displayFolder="" count="0" memberValueDatatype="7" unbalanced="0"/>
    <cacheHierarchy uniqueName="[dim_salesmonthly].[product_code]" caption="product_code" attribute="1" defaultMemberUniqueName="[dim_salesmonthly].[product_code].[All]" allUniqueName="[dim_salesmonthly].[product_code].[All]" dimensionUniqueName="[dim_salesmonthly]" displayFolder="" count="0" memberValueDatatype="130" unbalanced="0"/>
    <cacheHierarchy uniqueName="[dim_salesmonthly].[customer_code]" caption="customer_code" attribute="1" defaultMemberUniqueName="[dim_salesmonthly].[customer_code].[All]" allUniqueName="[dim_salesmonthly].[customer_code].[All]" dimensionUniqueName="[dim_salesmonthly]" displayFolder="" count="0" memberValueDatatype="20" unbalanced="0"/>
    <cacheHierarchy uniqueName="[dim_salesmonthly].[Qty]" caption="Qty" attribute="1" defaultMemberUniqueName="[dim_salesmonthly].[Qty].[All]" allUniqueName="[dim_salesmonthly].[Qty].[All]" dimensionUniqueName="[dim_salesmonthly]" displayFolder="" count="0" memberValueDatatype="20" unbalanced="0"/>
    <cacheHierarchy uniqueName="[dim_salesmonthly].[net_sales_amount]" caption="net_sales_amount" attribute="1" defaultMemberUniqueName="[dim_salesmonthly].[net_sales_amount].[All]" allUniqueName="[dim_salesmonthly].[net_sales_amount].[All]" dimensionUniqueName="[dim_salesmonthly]" displayFolder="" count="0" memberValueDatatype="5" unbalanced="0"/>
    <cacheHierarchy uniqueName="[dim_salesmonthly].[customer name]" caption="customer name" attribute="1" defaultMemberUniqueName="[dim_salesmonthly].[customer name].[All]" allUniqueName="[dim_salesmonthly].[customer name].[All]" dimensionUniqueName="[dim_salesmonthly]" displayFolder="" count="0" memberValueDatatype="130" unbalanced="0"/>
    <cacheHierarchy uniqueName="[dim_salesmonthly].[FY]" caption="FY" attribute="1" defaultMemberUniqueName="[dim_salesmonthly].[FY].[All]" allUniqueName="[dim_salesmonthly].[FY].[All]" dimensionUniqueName="[dim_salesmonthly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targets_2021].[market]" caption="market" attribute="1" defaultMemberUniqueName="[targets_2021].[market].[All]" allUniqueName="[targets_2021].[market].[All]" dimensionUniqueName="[targets_2021]" displayFolder="" count="0" memberValueDatatype="130" unbalanced="0"/>
    <cacheHierarchy uniqueName="[targets_2021].[date]" caption="date" attribute="1" time="1" defaultMemberUniqueName="[targets_2021].[date].[All]" allUniqueName="[targets_2021].[date].[All]" dimensionUniqueName="[targets_2021]" displayFolder="" count="0" memberValueDatatype="7" unbalanced="0"/>
    <cacheHierarchy uniqueName="[targets_2021].[ns_target]" caption="ns_target" attribute="1" defaultMemberUniqueName="[targets_2021].[ns_target].[All]" allUniqueName="[targets_2021].[ns_target].[All]" dimensionUniqueName="[targets_2021]" displayFolder="" count="0" memberValueDatatype="5" unbalanced="0"/>
    <cacheHierarchy uniqueName="[Measures].[total_net_sales]" caption="total_net_sales" measure="1" displayFolder="" measureGroup="dim_salesmonthly" count="0"/>
    <cacheHierarchy uniqueName="[Measures].[Sales_19]" caption="Sales_19" measure="1" displayFolder="" measureGroup="dim_salesmonthly" count="0" oneField="1">
      <fieldsUsage count="1">
        <fieldUsage x="2"/>
      </fieldsUsage>
    </cacheHierarchy>
    <cacheHierarchy uniqueName="[Measures].[net_sales_20]" caption="net_sales_20" measure="1" displayFolder="" measureGroup="dim_salesmonthly" count="0" oneField="1">
      <fieldsUsage count="1">
        <fieldUsage x="3"/>
      </fieldsUsage>
    </cacheHierarchy>
    <cacheHierarchy uniqueName="[Measures].[net_sales_2021]" caption="net_sales_2021" measure="1" displayFolder="" measureGroup="dim_salesmonthly" count="0" oneField="1">
      <fieldsUsage count="1">
        <fieldUsage x="4"/>
      </fieldsUsage>
    </cacheHierarchy>
    <cacheHierarchy uniqueName="[Measures].[20221 vs 2020]" caption="20221 vs 2020" measure="1" displayFolder="" measureGroup="dim_salesmonthly" count="0"/>
    <cacheHierarchy uniqueName="[Measures].[Target 2021]" caption="Target 2021" measure="1" displayFolder="" measureGroup="dim_salesmonthly" count="0" oneField="1">
      <fieldsUsage count="1">
        <fieldUsage x="5"/>
      </fieldsUsage>
    </cacheHierarchy>
    <cacheHierarchy uniqueName="[Measures].[2021- Target]" caption="2021- Target" measure="1" displayFolder="" measureGroup="dim_salesmonthly" count="0" oneField="1">
      <fieldsUsage count="1">
        <fieldUsage x="7"/>
      </fieldsUsage>
    </cacheHierarchy>
    <cacheHierarchy uniqueName="[Measures].[%]" caption="%" measure="1" displayFolder="" measureGroup="dim_sales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salesmonthly]" caption="__XL_Count dim_salesmonthly" measure="1" displayFolder="" measureGroup="dim_salesmonthly" count="0" hidden="1"/>
    <cacheHierarchy uniqueName="[Measures].[__XL_Count dim_date]" caption="__XL_Count dim_date" measure="1" displayFolder="" measureGroup="dim_date" count="0" hidden="1"/>
    <cacheHierarchy uniqueName="[Measures].[__XL_Count targets_2021]" caption="__XL_Count targets_2021" measure="1" displayFolder="" measureGroup="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dim_salesmonthly" uniqueName="[dim_salesmonthly]" caption="dim_salesmonthly"/>
    <dimension name="fact_sales_monthly_with_cost" uniqueName="[fact_sales_monthly_with_cost]" caption="fact_sales_monthly_with_cost"/>
    <dimension measure="1" name="Measures" uniqueName="[Measures]" caption="Measures"/>
    <dimension name="targets_2021" uniqueName="[targets_2021]" caption="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dim_salesmonthly" caption="dim_salesmonthly"/>
    <measureGroup name="fact_sales_monthly_with_cost" caption="fact_sales_monthly_with_cost"/>
    <measureGroup name="targets_2021" caption="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851B8E-DF26-44E1-A0F4-E4D8E485752B}" name="PivotTable1" cacheId="0" applyNumberFormats="0" applyBorderFormats="0" applyFontFormats="0" applyPatternFormats="0" applyAlignmentFormats="0" applyWidthHeightFormats="1" dataCaption="Values" tag="c8305563-23d3-4b3e-b752-d7b1fdcd9ec1" updatedVersion="8" minRefreshableVersion="3" useAutoFormatting="1" itemPrintTitles="1" createdVersion="8" indent="0" outline="1" outlineData="1" multipleFieldFilters="0" rowHeaderCaption="Customer">
  <location ref="B9:F77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2" name="[dim_customer].[market].[All]" cap="All"/>
    <pageField fld="3" hier="12" name="[dim_product].[division].[All]" cap="All"/>
    <pageField fld="2" hier="10" name="[dim_market].[region].[All]" cap="All"/>
  </pageFields>
  <dataFields count="4">
    <dataField name="Sales_2019" fld="4" subtotal="count" baseField="0" baseItem="0"/>
    <dataField name="Sales_2020" fld="5" subtotal="count" baseField="0" baseItem="0"/>
    <dataField name="Sales_2021" fld="6" subtotal="count" baseField="0" baseItem="0"/>
    <dataField fld="7" subtotal="count" baseField="0" baseItem="0"/>
  </dataFields>
  <formats count="7">
    <format dxfId="64">
      <pivotArea collapsedLevelsAreSubtotals="1" fieldPosition="0">
        <references count="2">
          <reference field="4294967294" count="1" selected="0">
            <x v="0"/>
          </reference>
          <reference field="0" count="1">
            <x v="0"/>
          </reference>
        </references>
      </pivotArea>
    </format>
    <format dxfId="63">
      <pivotArea collapsedLevelsAreSubtotals="1" fieldPosition="0">
        <references count="2">
          <reference field="4294967294" count="3" selected="0">
            <x v="1"/>
            <x v="2"/>
            <x v="3"/>
          </reference>
          <reference field="0" count="0"/>
        </references>
      </pivotArea>
    </format>
    <format dxfId="62">
      <pivotArea collapsedLevelsAreSubtotals="1" fieldPosition="0">
        <references count="2">
          <reference field="4294967294" count="1" selected="0">
            <x v="0"/>
          </reference>
          <reference field="0" count="65"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1">
      <pivotArea field="0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grandRow="1" outline="0" collapsedLevelsAreSubtotals="1" fieldPosition="0"/>
    </format>
    <format dxfId="5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3">
    <conditionalFormat priority="1">
      <pivotAreas count="1">
        <pivotArea type="data" grandRow="1" outline="0" collapsedLevelsAreSubtotals="1" fieldPosition="0"/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Sales_2019"/>
    <pivotHierarchy dragToRow="0" dragToCol="0" dragToPage="0" dragToData="1" caption="Sales_2020"/>
    <pivotHierarchy dragToRow="0" dragToCol="0" dragToPage="0" dragToData="1" caption="Sales_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8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sales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61067E-3BFD-48D4-B343-A23C5D277F90}" name="PivotTable1" cacheId="1" applyNumberFormats="0" applyBorderFormats="0" applyFontFormats="0" applyPatternFormats="0" applyAlignmentFormats="0" applyWidthHeightFormats="1" dataCaption="Values" tag="b9d776f1-193f-4466-9207-8d254a0dbebf" updatedVersion="8" minRefreshableVersion="3" useAutoFormatting="1" itemPrintTitles="1" createdVersion="8" indent="0" outline="1" outlineData="1" multipleFieldFilters="0" rowHeaderCaption="Customer">
  <location ref="B9:H33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1" hier="12" name="[dim_product].[division].[All]" cap="All"/>
    <pageField fld="0" hier="10" name="[dim_market].[region].[All]" cap="All"/>
  </pageFields>
  <dataFields count="6">
    <dataField name="Sales_2019" fld="2" subtotal="count" baseField="0" baseItem="0"/>
    <dataField name="Sales_2020" fld="3" subtotal="count" baseField="0" baseItem="0"/>
    <dataField name="Sales_2021" fld="4" subtotal="count" baseField="0" baseItem="0"/>
    <dataField fld="5" subtotal="count" baseField="0" baseItem="0"/>
    <dataField fld="7" subtotal="count" baseField="6" baseItem="0" numFmtId="167"/>
    <dataField fld="8" subtotal="count" baseField="0" baseItem="0"/>
  </dataFields>
  <formats count="29">
    <format dxfId="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">
      <pivotArea grandRow="1" outline="0" collapsedLevelsAreSubtotals="1" fieldPosition="0"/>
    </format>
    <format dxfId="5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4">
      <pivotArea collapsedLevelsAreSubtotals="1" fieldPosition="0">
        <references count="2">
          <reference field="4294967294" count="1" selected="0">
            <x v="0"/>
          </reference>
          <reference field="6" count="1">
            <x v="0"/>
          </reference>
        </references>
      </pivotArea>
    </format>
    <format dxfId="53">
      <pivotArea collapsedLevelsAreSubtotals="1" fieldPosition="0">
        <references count="1">
          <reference field="6" count="21"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52">
      <pivotArea collapsedLevelsAreSubtotals="1" fieldPosition="0">
        <references count="2">
          <reference field="4294967294" count="3" selected="0">
            <x v="1"/>
            <x v="2"/>
            <x v="3"/>
          </reference>
          <reference field="6" count="2">
            <x v="0"/>
            <x v="1"/>
          </reference>
        </references>
      </pivotArea>
    </format>
    <format dxfId="51">
      <pivotArea outline="0" fieldPosition="0">
        <references count="1">
          <reference field="4294967294" count="1">
            <x v="4"/>
          </reference>
        </references>
      </pivotArea>
    </format>
    <format dxfId="50">
      <pivotArea dataOnly="0" labelOnly="1" outline="0" fieldPosition="0">
        <references count="1">
          <reference field="4294967294" count="2">
            <x v="4"/>
            <x v="5"/>
          </reference>
        </references>
      </pivotArea>
    </format>
    <format dxfId="49">
      <pivotArea collapsedLevelsAreSubtotals="1" fieldPosition="0">
        <references count="2">
          <reference field="4294967294" count="1" selected="0">
            <x v="5"/>
          </reference>
          <reference field="6" count="1">
            <x v="2"/>
          </reference>
        </references>
      </pivotArea>
    </format>
    <format dxfId="48">
      <pivotArea collapsedLevelsAreSubtotals="1" fieldPosition="0">
        <references count="2">
          <reference field="4294967294" count="1" selected="0">
            <x v="5"/>
          </reference>
          <reference field="6" count="1">
            <x v="3"/>
          </reference>
        </references>
      </pivotArea>
    </format>
    <format dxfId="47">
      <pivotArea collapsedLevelsAreSubtotals="1" fieldPosition="0">
        <references count="2">
          <reference field="4294967294" count="1" selected="0">
            <x v="5"/>
          </reference>
          <reference field="6" count="1">
            <x v="4"/>
          </reference>
        </references>
      </pivotArea>
    </format>
    <format dxfId="46">
      <pivotArea collapsedLevelsAreSubtotals="1" fieldPosition="0">
        <references count="2">
          <reference field="4294967294" count="1" selected="0">
            <x v="5"/>
          </reference>
          <reference field="6" count="1">
            <x v="5"/>
          </reference>
        </references>
      </pivotArea>
    </format>
    <format dxfId="45">
      <pivotArea collapsedLevelsAreSubtotals="1" fieldPosition="0">
        <references count="2">
          <reference field="4294967294" count="1" selected="0">
            <x v="5"/>
          </reference>
          <reference field="6" count="1">
            <x v="6"/>
          </reference>
        </references>
      </pivotArea>
    </format>
    <format dxfId="44">
      <pivotArea collapsedLevelsAreSubtotals="1" fieldPosition="0">
        <references count="2">
          <reference field="4294967294" count="1" selected="0">
            <x v="5"/>
          </reference>
          <reference field="6" count="1">
            <x v="7"/>
          </reference>
        </references>
      </pivotArea>
    </format>
    <format dxfId="43">
      <pivotArea collapsedLevelsAreSubtotals="1" fieldPosition="0">
        <references count="2">
          <reference field="4294967294" count="1" selected="0">
            <x v="5"/>
          </reference>
          <reference field="6" count="3">
            <x v="8"/>
            <x v="9"/>
            <x v="10"/>
          </reference>
        </references>
      </pivotArea>
    </format>
    <format dxfId="42">
      <pivotArea collapsedLevelsAreSubtotals="1" fieldPosition="0">
        <references count="2">
          <reference field="4294967294" count="1" selected="0">
            <x v="5"/>
          </reference>
          <reference field="6" count="1">
            <x v="11"/>
          </reference>
        </references>
      </pivotArea>
    </format>
    <format dxfId="41">
      <pivotArea collapsedLevelsAreSubtotals="1" fieldPosition="0">
        <references count="2">
          <reference field="4294967294" count="1" selected="0">
            <x v="5"/>
          </reference>
          <reference field="6" count="1">
            <x v="12"/>
          </reference>
        </references>
      </pivotArea>
    </format>
    <format dxfId="40">
      <pivotArea collapsedLevelsAreSubtotals="1" fieldPosition="0">
        <references count="2">
          <reference field="4294967294" count="1" selected="0">
            <x v="5"/>
          </reference>
          <reference field="6" count="1">
            <x v="14"/>
          </reference>
        </references>
      </pivotArea>
    </format>
    <format dxfId="39">
      <pivotArea collapsedLevelsAreSubtotals="1" fieldPosition="0">
        <references count="2">
          <reference field="4294967294" count="1" selected="0">
            <x v="5"/>
          </reference>
          <reference field="6" count="1">
            <x v="13"/>
          </reference>
        </references>
      </pivotArea>
    </format>
    <format dxfId="38">
      <pivotArea collapsedLevelsAreSubtotals="1" fieldPosition="0">
        <references count="2">
          <reference field="4294967294" count="1" selected="0">
            <x v="5"/>
          </reference>
          <reference field="6" count="1">
            <x v="15"/>
          </reference>
        </references>
      </pivotArea>
    </format>
    <format dxfId="37">
      <pivotArea collapsedLevelsAreSubtotals="1" fieldPosition="0">
        <references count="2">
          <reference field="4294967294" count="1" selected="0">
            <x v="5"/>
          </reference>
          <reference field="6" count="1">
            <x v="16"/>
          </reference>
        </references>
      </pivotArea>
    </format>
    <format dxfId="36">
      <pivotArea collapsedLevelsAreSubtotals="1" fieldPosition="0">
        <references count="2">
          <reference field="4294967294" count="1" selected="0">
            <x v="5"/>
          </reference>
          <reference field="6" count="1">
            <x v="18"/>
          </reference>
        </references>
      </pivotArea>
    </format>
    <format dxfId="35">
      <pivotArea collapsedLevelsAreSubtotals="1" fieldPosition="0">
        <references count="2">
          <reference field="4294967294" count="1" selected="0">
            <x v="5"/>
          </reference>
          <reference field="6" count="1">
            <x v="17"/>
          </reference>
        </references>
      </pivotArea>
    </format>
    <format dxfId="34">
      <pivotArea collapsedLevelsAreSubtotals="1" fieldPosition="0">
        <references count="2">
          <reference field="4294967294" count="1" selected="0">
            <x v="5"/>
          </reference>
          <reference field="6" count="1">
            <x v="19"/>
          </reference>
        </references>
      </pivotArea>
    </format>
    <format dxfId="33">
      <pivotArea collapsedLevelsAreSubtotals="1" fieldPosition="0">
        <references count="2">
          <reference field="4294967294" count="1" selected="0">
            <x v="5"/>
          </reference>
          <reference field="6" count="1">
            <x v="20"/>
          </reference>
        </references>
      </pivotArea>
    </format>
    <format dxfId="32">
      <pivotArea collapsedLevelsAreSubtotals="1" fieldPosition="0">
        <references count="2">
          <reference field="4294967294" count="1" selected="0">
            <x v="5"/>
          </reference>
          <reference field="6" count="1">
            <x v="21"/>
          </reference>
        </references>
      </pivotArea>
    </format>
    <format dxfId="31">
      <pivotArea collapsedLevelsAreSubtotals="1" fieldPosition="0">
        <references count="2">
          <reference field="4294967294" count="1" selected="0">
            <x v="5"/>
          </reference>
          <reference field="6" count="1">
            <x v="22"/>
          </reference>
        </references>
      </pivotArea>
    </format>
    <format dxfId="30">
      <pivotArea field="6" type="button" dataOnly="0" labelOnly="1" outline="0" axis="axisRow" fieldPosition="0"/>
    </format>
    <format dxfId="29">
      <pivotArea field="6" grandRow="1" outline="0" collapsedLevelsAreSubtotals="1" axis="axisRow" fieldPosition="0">
        <references count="1">
          <reference field="4294967294" count="1" selected="0">
            <x v="5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1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grandRow="1" outline="0" collapsedLevelsAreSubtotals="1" fieldPosition="0"/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Sales_2019"/>
    <pivotHierarchy dragToRow="0" dragToCol="0" dragToPage="0" dragToData="1" caption="Sales_2020"/>
    <pivotHierarchy dragToRow="0" dragToCol="0" dragToPage="0" dragToData="1" caption="Sales_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8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sales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BEB252-8C01-4BAE-BD3F-ED15149264A4}" name="PivotTable1" cacheId="2" applyNumberFormats="0" applyBorderFormats="0" applyFontFormats="0" applyPatternFormats="0" applyAlignmentFormats="0" applyWidthHeightFormats="1" dataCaption="Values" tag="03178496-675a-4bdf-9e6e-45d7be8701c2" updatedVersion="8" minRefreshableVersion="3" useAutoFormatting="1" itemPrintTitles="1" createdVersion="8" indent="0" outline="1" outlineData="1" multipleFieldFilters="0" rowHeaderCaption="Customer">
  <location ref="B9:H33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1" hier="12" name="[dim_product].[division].[All]" cap="All"/>
    <pageField fld="0" hier="10" name="[dim_market].[region].[All]" cap="All"/>
  </pageFields>
  <dataFields count="6">
    <dataField name="Sales_2019" fld="2" subtotal="count" baseField="0" baseItem="0"/>
    <dataField name="Sales_2020" fld="3" subtotal="count" baseField="0" baseItem="0"/>
    <dataField name="Sales_2021" fld="4" subtotal="count" baseField="0" baseItem="0"/>
    <dataField fld="5" subtotal="count" baseField="0" baseItem="0"/>
    <dataField fld="7" subtotal="count" baseField="6" baseItem="0" numFmtId="167"/>
    <dataField fld="8" subtotal="count" baseField="0" baseItem="0"/>
  </dataFields>
  <formats count="29"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grandRow="1" outline="0" collapsedLevelsAreSubtotals="1" fieldPosition="0"/>
    </format>
    <format dxfId="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5">
      <pivotArea collapsedLevelsAreSubtotals="1" fieldPosition="0">
        <references count="2">
          <reference field="4294967294" count="1" selected="0">
            <x v="0"/>
          </reference>
          <reference field="6" count="1">
            <x v="0"/>
          </reference>
        </references>
      </pivotArea>
    </format>
    <format dxfId="24">
      <pivotArea collapsedLevelsAreSubtotals="1" fieldPosition="0">
        <references count="1">
          <reference field="6" count="21"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23">
      <pivotArea collapsedLevelsAreSubtotals="1" fieldPosition="0">
        <references count="2">
          <reference field="4294967294" count="3" selected="0">
            <x v="1"/>
            <x v="2"/>
            <x v="3"/>
          </reference>
          <reference field="6" count="2">
            <x v="0"/>
            <x v="1"/>
          </reference>
        </references>
      </pivotArea>
    </format>
    <format dxfId="22">
      <pivotArea outline="0" fieldPosition="0">
        <references count="1">
          <reference field="4294967294" count="1">
            <x v="4"/>
          </reference>
        </references>
      </pivotArea>
    </format>
    <format dxfId="21">
      <pivotArea dataOnly="0" labelOnly="1" outline="0" fieldPosition="0">
        <references count="1">
          <reference field="4294967294" count="2">
            <x v="4"/>
            <x v="5"/>
          </reference>
        </references>
      </pivotArea>
    </format>
    <format dxfId="20">
      <pivotArea collapsedLevelsAreSubtotals="1" fieldPosition="0">
        <references count="2">
          <reference field="4294967294" count="1" selected="0">
            <x v="5"/>
          </reference>
          <reference field="6" count="1">
            <x v="2"/>
          </reference>
        </references>
      </pivotArea>
    </format>
    <format dxfId="19">
      <pivotArea collapsedLevelsAreSubtotals="1" fieldPosition="0">
        <references count="2">
          <reference field="4294967294" count="1" selected="0">
            <x v="5"/>
          </reference>
          <reference field="6" count="1">
            <x v="3"/>
          </reference>
        </references>
      </pivotArea>
    </format>
    <format dxfId="18">
      <pivotArea collapsedLevelsAreSubtotals="1" fieldPosition="0">
        <references count="2">
          <reference field="4294967294" count="1" selected="0">
            <x v="5"/>
          </reference>
          <reference field="6" count="1">
            <x v="4"/>
          </reference>
        </references>
      </pivotArea>
    </format>
    <format dxfId="17">
      <pivotArea collapsedLevelsAreSubtotals="1" fieldPosition="0">
        <references count="2">
          <reference field="4294967294" count="1" selected="0">
            <x v="5"/>
          </reference>
          <reference field="6" count="1">
            <x v="5"/>
          </reference>
        </references>
      </pivotArea>
    </format>
    <format dxfId="16">
      <pivotArea collapsedLevelsAreSubtotals="1" fieldPosition="0">
        <references count="2">
          <reference field="4294967294" count="1" selected="0">
            <x v="5"/>
          </reference>
          <reference field="6" count="1">
            <x v="6"/>
          </reference>
        </references>
      </pivotArea>
    </format>
    <format dxfId="15">
      <pivotArea collapsedLevelsAreSubtotals="1" fieldPosition="0">
        <references count="2">
          <reference field="4294967294" count="1" selected="0">
            <x v="5"/>
          </reference>
          <reference field="6" count="1">
            <x v="7"/>
          </reference>
        </references>
      </pivotArea>
    </format>
    <format dxfId="14">
      <pivotArea collapsedLevelsAreSubtotals="1" fieldPosition="0">
        <references count="2">
          <reference field="4294967294" count="1" selected="0">
            <x v="5"/>
          </reference>
          <reference field="6" count="3">
            <x v="8"/>
            <x v="9"/>
            <x v="10"/>
          </reference>
        </references>
      </pivotArea>
    </format>
    <format dxfId="13">
      <pivotArea collapsedLevelsAreSubtotals="1" fieldPosition="0">
        <references count="2">
          <reference field="4294967294" count="1" selected="0">
            <x v="5"/>
          </reference>
          <reference field="6" count="1">
            <x v="11"/>
          </reference>
        </references>
      </pivotArea>
    </format>
    <format dxfId="12">
      <pivotArea collapsedLevelsAreSubtotals="1" fieldPosition="0">
        <references count="2">
          <reference field="4294967294" count="1" selected="0">
            <x v="5"/>
          </reference>
          <reference field="6" count="1">
            <x v="12"/>
          </reference>
        </references>
      </pivotArea>
    </format>
    <format dxfId="11">
      <pivotArea collapsedLevelsAreSubtotals="1" fieldPosition="0">
        <references count="2">
          <reference field="4294967294" count="1" selected="0">
            <x v="5"/>
          </reference>
          <reference field="6" count="1">
            <x v="14"/>
          </reference>
        </references>
      </pivotArea>
    </format>
    <format dxfId="10">
      <pivotArea collapsedLevelsAreSubtotals="1" fieldPosition="0">
        <references count="2">
          <reference field="4294967294" count="1" selected="0">
            <x v="5"/>
          </reference>
          <reference field="6" count="1">
            <x v="13"/>
          </reference>
        </references>
      </pivotArea>
    </format>
    <format dxfId="9">
      <pivotArea collapsedLevelsAreSubtotals="1" fieldPosition="0">
        <references count="2">
          <reference field="4294967294" count="1" selected="0">
            <x v="5"/>
          </reference>
          <reference field="6" count="1">
            <x v="15"/>
          </reference>
        </references>
      </pivotArea>
    </format>
    <format dxfId="8">
      <pivotArea collapsedLevelsAreSubtotals="1" fieldPosition="0">
        <references count="2">
          <reference field="4294967294" count="1" selected="0">
            <x v="5"/>
          </reference>
          <reference field="6" count="1">
            <x v="16"/>
          </reference>
        </references>
      </pivotArea>
    </format>
    <format dxfId="7">
      <pivotArea collapsedLevelsAreSubtotals="1" fieldPosition="0">
        <references count="2">
          <reference field="4294967294" count="1" selected="0">
            <x v="5"/>
          </reference>
          <reference field="6" count="1">
            <x v="18"/>
          </reference>
        </references>
      </pivotArea>
    </format>
    <format dxfId="6">
      <pivotArea collapsedLevelsAreSubtotals="1" fieldPosition="0">
        <references count="2">
          <reference field="4294967294" count="1" selected="0">
            <x v="5"/>
          </reference>
          <reference field="6" count="1">
            <x v="17"/>
          </reference>
        </references>
      </pivotArea>
    </format>
    <format dxfId="5">
      <pivotArea collapsedLevelsAreSubtotals="1" fieldPosition="0">
        <references count="2">
          <reference field="4294967294" count="1" selected="0">
            <x v="5"/>
          </reference>
          <reference field="6" count="1">
            <x v="19"/>
          </reference>
        </references>
      </pivotArea>
    </format>
    <format dxfId="4">
      <pivotArea collapsedLevelsAreSubtotals="1" fieldPosition="0">
        <references count="2">
          <reference field="4294967294" count="1" selected="0">
            <x v="5"/>
          </reference>
          <reference field="6" count="1">
            <x v="20"/>
          </reference>
        </references>
      </pivotArea>
    </format>
    <format dxfId="3">
      <pivotArea collapsedLevelsAreSubtotals="1" fieldPosition="0">
        <references count="2">
          <reference field="4294967294" count="1" selected="0">
            <x v="5"/>
          </reference>
          <reference field="6" count="1">
            <x v="21"/>
          </reference>
        </references>
      </pivotArea>
    </format>
    <format dxfId="2">
      <pivotArea collapsedLevelsAreSubtotals="1" fieldPosition="0">
        <references count="2">
          <reference field="4294967294" count="1" selected="0">
            <x v="5"/>
          </reference>
          <reference field="6" count="1">
            <x v="22"/>
          </reference>
        </references>
      </pivotArea>
    </format>
    <format dxfId="1">
      <pivotArea field="6" type="button" dataOnly="0" labelOnly="1" outline="0" axis="axisRow" fieldPosition="0"/>
    </format>
    <format dxfId="0">
      <pivotArea field="6" grandRow="1" outline="0" collapsedLevelsAreSubtotals="1" axis="axisRow" fieldPosition="0">
        <references count="1">
          <reference field="4294967294" count="1" selected="0">
            <x v="5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1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grandRow="1" outline="0" collapsedLevelsAreSubtotals="1" fieldPosition="0"/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Sales_2019"/>
    <pivotHierarchy dragToRow="0" dragToCol="0" dragToPage="0" dragToData="1" caption="Sales_2020"/>
    <pivotHierarchy dragToRow="0" dragToCol="0" dragToPage="0" dragToData="1" caption="Sales_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8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sales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F5BFE-B9F1-4F83-990B-F622067D2BA2}">
  <dimension ref="A1:AL77"/>
  <sheetViews>
    <sheetView showGridLines="0" topLeftCell="A59" workbookViewId="0">
      <selection activeCell="J6" sqref="J6"/>
    </sheetView>
  </sheetViews>
  <sheetFormatPr defaultRowHeight="15" x14ac:dyDescent="0.25"/>
  <cols>
    <col min="1" max="1" width="5.42578125" customWidth="1"/>
    <col min="2" max="2" width="23.85546875" bestFit="1" customWidth="1"/>
    <col min="3" max="4" width="10.5703125" bestFit="1" customWidth="1"/>
    <col min="5" max="5" width="19.140625" bestFit="1" customWidth="1"/>
    <col min="6" max="6" width="12.7109375" bestFit="1" customWidth="1"/>
  </cols>
  <sheetData>
    <row r="1" spans="1:38" x14ac:dyDescent="0.25">
      <c r="A1" s="22" t="s">
        <v>77</v>
      </c>
      <c r="B1" s="23"/>
    </row>
    <row r="2" spans="1:38" s="3" customFormat="1" x14ac:dyDescent="0.25">
      <c r="A2" s="23"/>
      <c r="B2" s="23"/>
      <c r="C2"/>
      <c r="D2"/>
      <c r="E2"/>
      <c r="F2"/>
      <c r="G2"/>
      <c r="H2"/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  <c r="AC2"/>
      <c r="AD2"/>
      <c r="AE2"/>
      <c r="AF2"/>
      <c r="AG2"/>
      <c r="AH2"/>
      <c r="AI2"/>
      <c r="AJ2"/>
      <c r="AK2"/>
      <c r="AL2"/>
    </row>
    <row r="3" spans="1:38" s="3" customFormat="1" x14ac:dyDescent="0.25">
      <c r="A3" s="6"/>
      <c r="B3" s="6"/>
      <c r="C3"/>
      <c r="D3"/>
      <c r="E3"/>
      <c r="F3"/>
      <c r="G3"/>
      <c r="H3"/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/>
    </row>
    <row r="4" spans="1:38" x14ac:dyDescent="0.25">
      <c r="B4" s="15" t="s">
        <v>78</v>
      </c>
      <c r="E4" s="15" t="s">
        <v>79</v>
      </c>
    </row>
    <row r="5" spans="1:38" x14ac:dyDescent="0.25">
      <c r="B5" s="1" t="s">
        <v>68</v>
      </c>
      <c r="C5" t="s" vm="1">
        <v>69</v>
      </c>
      <c r="E5" s="15" t="s">
        <v>80</v>
      </c>
    </row>
    <row r="6" spans="1:38" x14ac:dyDescent="0.25">
      <c r="B6" s="1" t="s">
        <v>71</v>
      </c>
      <c r="C6" t="s" vm="3">
        <v>69</v>
      </c>
    </row>
    <row r="7" spans="1:38" x14ac:dyDescent="0.25">
      <c r="B7" s="1" t="s">
        <v>70</v>
      </c>
      <c r="C7" t="s" vm="2">
        <v>69</v>
      </c>
    </row>
    <row r="9" spans="1:38" x14ac:dyDescent="0.25">
      <c r="B9" s="5" t="s">
        <v>73</v>
      </c>
      <c r="C9" s="5" t="s">
        <v>74</v>
      </c>
      <c r="D9" s="5" t="s">
        <v>75</v>
      </c>
      <c r="E9" s="5" t="s">
        <v>76</v>
      </c>
      <c r="F9" s="5" t="s">
        <v>72</v>
      </c>
    </row>
    <row r="10" spans="1:38" x14ac:dyDescent="0.25">
      <c r="B10" s="2" t="s">
        <v>0</v>
      </c>
      <c r="C10" s="7">
        <v>1421158.96</v>
      </c>
      <c r="D10" s="8">
        <v>2889321.88</v>
      </c>
      <c r="E10" s="9">
        <v>10924012.960000001</v>
      </c>
      <c r="F10" s="4">
        <v>8034691.080000001</v>
      </c>
    </row>
    <row r="11" spans="1:38" x14ac:dyDescent="0.25">
      <c r="B11" s="2" t="s">
        <v>1</v>
      </c>
      <c r="C11" s="17"/>
      <c r="D11" s="4">
        <v>162534.09</v>
      </c>
      <c r="E11" s="10">
        <v>805675.63</v>
      </c>
      <c r="F11" s="4">
        <v>643141.54</v>
      </c>
    </row>
    <row r="12" spans="1:38" x14ac:dyDescent="0.25">
      <c r="B12" s="2" t="s">
        <v>2</v>
      </c>
      <c r="C12" s="11">
        <v>12169170.460000001</v>
      </c>
      <c r="D12" s="4">
        <v>37506624.100000001</v>
      </c>
      <c r="E12" s="10">
        <v>82089923.829999998</v>
      </c>
      <c r="F12" s="4">
        <v>44583299.729999997</v>
      </c>
    </row>
    <row r="13" spans="1:38" x14ac:dyDescent="0.25">
      <c r="B13" s="2" t="s">
        <v>3</v>
      </c>
      <c r="C13" s="11">
        <v>351590.32</v>
      </c>
      <c r="D13" s="4">
        <v>740367.8</v>
      </c>
      <c r="E13" s="10">
        <v>2265407.25</v>
      </c>
      <c r="F13" s="4">
        <v>1525039.45</v>
      </c>
    </row>
    <row r="14" spans="1:38" x14ac:dyDescent="0.25">
      <c r="B14" s="2" t="s">
        <v>4</v>
      </c>
      <c r="C14" s="11">
        <v>181917.29</v>
      </c>
      <c r="D14" s="4">
        <v>674348.67</v>
      </c>
      <c r="E14" s="10">
        <v>3171742.1</v>
      </c>
      <c r="F14" s="4">
        <v>2497393.4300000002</v>
      </c>
    </row>
    <row r="15" spans="1:38" x14ac:dyDescent="0.25">
      <c r="B15" s="2" t="s">
        <v>5</v>
      </c>
      <c r="C15" s="11">
        <v>7176248.0199999996</v>
      </c>
      <c r="D15" s="4">
        <v>23669537.93</v>
      </c>
      <c r="E15" s="10">
        <v>52979606.530000001</v>
      </c>
      <c r="F15" s="4">
        <v>29310068.600000001</v>
      </c>
    </row>
    <row r="16" spans="1:38" x14ac:dyDescent="0.25">
      <c r="B16" s="2" t="s">
        <v>6</v>
      </c>
      <c r="C16" s="11">
        <v>9582893.7400000002</v>
      </c>
      <c r="D16" s="4">
        <v>17675320.82</v>
      </c>
      <c r="E16" s="10">
        <v>61116567.130000003</v>
      </c>
      <c r="F16" s="4">
        <v>43441246.310000002</v>
      </c>
    </row>
    <row r="17" spans="2:6" x14ac:dyDescent="0.25">
      <c r="B17" s="2" t="s">
        <v>7</v>
      </c>
      <c r="C17" s="11">
        <v>852541.07</v>
      </c>
      <c r="D17" s="4">
        <v>1772715.57</v>
      </c>
      <c r="E17" s="10">
        <v>6312296.3700000001</v>
      </c>
      <c r="F17" s="4">
        <v>4539580.8</v>
      </c>
    </row>
    <row r="18" spans="2:6" x14ac:dyDescent="0.25">
      <c r="B18" s="2" t="s">
        <v>8</v>
      </c>
      <c r="C18" s="11">
        <v>241323.21</v>
      </c>
      <c r="D18" s="4">
        <v>826086.99</v>
      </c>
      <c r="E18" s="10">
        <v>4072008.35</v>
      </c>
      <c r="F18" s="4">
        <v>3245921.3600000003</v>
      </c>
    </row>
    <row r="19" spans="2:6" x14ac:dyDescent="0.25">
      <c r="B19" s="2" t="s">
        <v>9</v>
      </c>
      <c r="C19" s="11">
        <v>597546.22</v>
      </c>
      <c r="D19" s="4">
        <v>1323922.69</v>
      </c>
      <c r="E19" s="10">
        <v>5508504.8600000003</v>
      </c>
      <c r="F19" s="4">
        <v>4184582.1700000004</v>
      </c>
    </row>
    <row r="20" spans="2:6" x14ac:dyDescent="0.25">
      <c r="B20" s="2" t="s">
        <v>10</v>
      </c>
      <c r="C20" s="11"/>
      <c r="D20" s="4">
        <v>417961.2</v>
      </c>
      <c r="E20" s="10">
        <v>3017815.13</v>
      </c>
      <c r="F20" s="4">
        <v>2599853.9299999997</v>
      </c>
    </row>
    <row r="21" spans="2:6" x14ac:dyDescent="0.25">
      <c r="B21" s="2" t="s">
        <v>11</v>
      </c>
      <c r="C21" s="11">
        <v>905096.71</v>
      </c>
      <c r="D21" s="4">
        <v>2196627.85</v>
      </c>
      <c r="E21" s="10">
        <v>7671381.2999999998</v>
      </c>
      <c r="F21" s="4">
        <v>5474753.4499999993</v>
      </c>
    </row>
    <row r="22" spans="2:6" x14ac:dyDescent="0.25">
      <c r="B22" s="2" t="s">
        <v>12</v>
      </c>
      <c r="C22" s="11">
        <v>462637.92</v>
      </c>
      <c r="D22" s="4">
        <v>1179768.76</v>
      </c>
      <c r="E22" s="10">
        <v>4247167.71</v>
      </c>
      <c r="F22" s="4">
        <v>3067398.95</v>
      </c>
    </row>
    <row r="23" spans="2:6" x14ac:dyDescent="0.25">
      <c r="B23" s="2" t="s">
        <v>13</v>
      </c>
      <c r="C23" s="11">
        <v>1143407.8500000001</v>
      </c>
      <c r="D23" s="4">
        <v>2752286.63</v>
      </c>
      <c r="E23" s="10">
        <v>9285416.5999999996</v>
      </c>
      <c r="F23" s="4">
        <v>6533129.9699999997</v>
      </c>
    </row>
    <row r="24" spans="2:6" x14ac:dyDescent="0.25">
      <c r="B24" s="2" t="s">
        <v>14</v>
      </c>
      <c r="C24" s="11">
        <v>1669064.37</v>
      </c>
      <c r="D24" s="4">
        <v>2473054.08</v>
      </c>
      <c r="E24" s="10">
        <v>7545512.4199999999</v>
      </c>
      <c r="F24" s="4">
        <v>5072458.34</v>
      </c>
    </row>
    <row r="25" spans="2:6" x14ac:dyDescent="0.25">
      <c r="B25" s="2" t="s">
        <v>15</v>
      </c>
      <c r="C25" s="11">
        <v>287996.74</v>
      </c>
      <c r="D25" s="4">
        <v>756818.22</v>
      </c>
      <c r="E25" s="10">
        <v>1868914.36</v>
      </c>
      <c r="F25" s="4">
        <v>1112096.1400000001</v>
      </c>
    </row>
    <row r="26" spans="2:6" x14ac:dyDescent="0.25">
      <c r="B26" s="2" t="s">
        <v>16</v>
      </c>
      <c r="C26" s="11">
        <v>802783.11</v>
      </c>
      <c r="D26" s="4">
        <v>1717525.22</v>
      </c>
      <c r="E26" s="10">
        <v>4140120.59</v>
      </c>
      <c r="F26" s="4">
        <v>2422595.37</v>
      </c>
    </row>
    <row r="27" spans="2:6" x14ac:dyDescent="0.25">
      <c r="B27" s="2" t="s">
        <v>17</v>
      </c>
      <c r="C27" s="11">
        <v>2609242.38</v>
      </c>
      <c r="D27" s="4">
        <v>6265231.9800000004</v>
      </c>
      <c r="E27" s="10">
        <v>15171675.699999999</v>
      </c>
      <c r="F27" s="4">
        <v>8906443.7199999988</v>
      </c>
    </row>
    <row r="28" spans="2:6" x14ac:dyDescent="0.25">
      <c r="B28" s="2" t="s">
        <v>18</v>
      </c>
      <c r="C28" s="11">
        <v>118429.03</v>
      </c>
      <c r="D28" s="4">
        <v>648682.66</v>
      </c>
      <c r="E28" s="10">
        <v>1854965.87</v>
      </c>
      <c r="F28" s="4">
        <v>1206283.21</v>
      </c>
    </row>
    <row r="29" spans="2:6" x14ac:dyDescent="0.25">
      <c r="B29" s="2" t="s">
        <v>19</v>
      </c>
      <c r="C29" s="11"/>
      <c r="D29" s="4">
        <v>143154.04</v>
      </c>
      <c r="E29" s="10">
        <v>722409.08</v>
      </c>
      <c r="F29" s="4">
        <v>579255.03999999992</v>
      </c>
    </row>
    <row r="30" spans="2:6" x14ac:dyDescent="0.25">
      <c r="B30" s="2" t="s">
        <v>20</v>
      </c>
      <c r="C30" s="11">
        <v>104825.53</v>
      </c>
      <c r="D30" s="4">
        <v>748506.75</v>
      </c>
      <c r="E30" s="10">
        <v>2345406.36</v>
      </c>
      <c r="F30" s="4">
        <v>1596899.6099999999</v>
      </c>
    </row>
    <row r="31" spans="2:6" x14ac:dyDescent="0.25">
      <c r="B31" s="2" t="s">
        <v>21</v>
      </c>
      <c r="C31" s="11">
        <v>1804484.17</v>
      </c>
      <c r="D31" s="4">
        <v>2609448.62</v>
      </c>
      <c r="E31" s="10">
        <v>11938162.93</v>
      </c>
      <c r="F31" s="4">
        <v>9328714.3099999987</v>
      </c>
    </row>
    <row r="32" spans="2:6" x14ac:dyDescent="0.25">
      <c r="B32" s="2" t="s">
        <v>22</v>
      </c>
      <c r="C32" s="11">
        <v>2342107.9</v>
      </c>
      <c r="D32" s="4">
        <v>3462178.64</v>
      </c>
      <c r="E32" s="10">
        <v>12420697.800000001</v>
      </c>
      <c r="F32" s="4">
        <v>8958519.1600000001</v>
      </c>
    </row>
    <row r="33" spans="2:6" x14ac:dyDescent="0.25">
      <c r="B33" s="2" t="s">
        <v>23</v>
      </c>
      <c r="C33" s="11">
        <v>181128.45</v>
      </c>
      <c r="D33" s="4">
        <v>679745</v>
      </c>
      <c r="E33" s="10">
        <v>3638823.64</v>
      </c>
      <c r="F33" s="4">
        <v>2959078.64</v>
      </c>
    </row>
    <row r="34" spans="2:6" x14ac:dyDescent="0.25">
      <c r="B34" s="2" t="s">
        <v>24</v>
      </c>
      <c r="C34" s="11">
        <v>416982.09</v>
      </c>
      <c r="D34" s="4">
        <v>833074.59</v>
      </c>
      <c r="E34" s="10">
        <v>4128023.44</v>
      </c>
      <c r="F34" s="4">
        <v>3294948.85</v>
      </c>
    </row>
    <row r="35" spans="2:6" x14ac:dyDescent="0.25">
      <c r="B35" s="2" t="s">
        <v>25</v>
      </c>
      <c r="C35" s="11">
        <v>458809.95</v>
      </c>
      <c r="D35" s="4">
        <v>1317625.2</v>
      </c>
      <c r="E35" s="10">
        <v>5163762.3899999997</v>
      </c>
      <c r="F35" s="4">
        <v>3846137.1899999995</v>
      </c>
    </row>
    <row r="36" spans="2:6" x14ac:dyDescent="0.25">
      <c r="B36" s="2" t="s">
        <v>26</v>
      </c>
      <c r="C36" s="11">
        <v>410976.9</v>
      </c>
      <c r="D36" s="4">
        <v>938709.3</v>
      </c>
      <c r="E36" s="10">
        <v>4187228.54</v>
      </c>
      <c r="F36" s="4">
        <v>3248519.24</v>
      </c>
    </row>
    <row r="37" spans="2:6" x14ac:dyDescent="0.25">
      <c r="B37" s="2" t="s">
        <v>27</v>
      </c>
      <c r="C37" s="11">
        <v>360647.76</v>
      </c>
      <c r="D37" s="4">
        <v>877937.94</v>
      </c>
      <c r="E37" s="10">
        <v>3903920.33</v>
      </c>
      <c r="F37" s="4">
        <v>3025982.39</v>
      </c>
    </row>
    <row r="38" spans="2:6" x14ac:dyDescent="0.25">
      <c r="B38" s="2" t="s">
        <v>28</v>
      </c>
      <c r="C38" s="11">
        <v>786899.1</v>
      </c>
      <c r="D38" s="4">
        <v>1766211.09</v>
      </c>
      <c r="E38" s="10">
        <v>6428628.5999999996</v>
      </c>
      <c r="F38" s="4">
        <v>4662417.51</v>
      </c>
    </row>
    <row r="39" spans="2:6" x14ac:dyDescent="0.25">
      <c r="B39" s="2" t="s">
        <v>29</v>
      </c>
      <c r="C39" s="11">
        <v>1651773.06</v>
      </c>
      <c r="D39" s="4">
        <v>2991636.73</v>
      </c>
      <c r="E39" s="10">
        <v>9819707.9900000002</v>
      </c>
      <c r="F39" s="4">
        <v>6828071.2599999998</v>
      </c>
    </row>
    <row r="40" spans="2:6" x14ac:dyDescent="0.25">
      <c r="B40" s="2" t="s">
        <v>30</v>
      </c>
      <c r="C40" s="11">
        <v>1527093.19</v>
      </c>
      <c r="D40" s="4">
        <v>2021307.6</v>
      </c>
      <c r="E40" s="10">
        <v>7915833.71</v>
      </c>
      <c r="F40" s="4">
        <v>5894526.1099999994</v>
      </c>
    </row>
    <row r="41" spans="2:6" x14ac:dyDescent="0.25">
      <c r="B41" s="2" t="s">
        <v>31</v>
      </c>
      <c r="C41" s="11">
        <v>73384.399999999994</v>
      </c>
      <c r="D41" s="4">
        <v>457524.18</v>
      </c>
      <c r="E41" s="10">
        <v>1813067.87</v>
      </c>
      <c r="F41" s="4">
        <v>1355543.6900000002</v>
      </c>
    </row>
    <row r="42" spans="2:6" x14ac:dyDescent="0.25">
      <c r="B42" s="2" t="s">
        <v>32</v>
      </c>
      <c r="C42" s="11">
        <v>2935579.42</v>
      </c>
      <c r="D42" s="4">
        <v>8347860.8200000003</v>
      </c>
      <c r="E42" s="10">
        <v>19285758.77</v>
      </c>
      <c r="F42" s="4">
        <v>10937897.949999999</v>
      </c>
    </row>
    <row r="43" spans="2:6" x14ac:dyDescent="0.25">
      <c r="B43" s="2" t="s">
        <v>33</v>
      </c>
      <c r="C43" s="11">
        <v>540888.93999999994</v>
      </c>
      <c r="D43" s="4">
        <v>821784.57</v>
      </c>
      <c r="E43" s="10">
        <v>2874380.11</v>
      </c>
      <c r="F43" s="4">
        <v>2052595.54</v>
      </c>
    </row>
    <row r="44" spans="2:6" x14ac:dyDescent="0.25">
      <c r="B44" s="2" t="s">
        <v>34</v>
      </c>
      <c r="C44" s="11">
        <v>561632.18999999994</v>
      </c>
      <c r="D44" s="4">
        <v>1497307.61</v>
      </c>
      <c r="E44" s="10">
        <v>4072202.84</v>
      </c>
      <c r="F44" s="4">
        <v>2574895.2299999995</v>
      </c>
    </row>
    <row r="45" spans="2:6" x14ac:dyDescent="0.25">
      <c r="B45" s="2" t="s">
        <v>35</v>
      </c>
      <c r="C45" s="11">
        <v>1545414.4</v>
      </c>
      <c r="D45" s="4">
        <v>2067836.93</v>
      </c>
      <c r="E45" s="10">
        <v>8670140.25</v>
      </c>
      <c r="F45" s="4">
        <v>6602303.3200000003</v>
      </c>
    </row>
    <row r="46" spans="2:6" x14ac:dyDescent="0.25">
      <c r="B46" s="2" t="s">
        <v>36</v>
      </c>
      <c r="C46" s="11">
        <v>69942.850000000006</v>
      </c>
      <c r="D46" s="4">
        <v>479888.18</v>
      </c>
      <c r="E46" s="10">
        <v>1843217.02</v>
      </c>
      <c r="F46" s="4">
        <v>1363328.84</v>
      </c>
    </row>
    <row r="47" spans="2:6" x14ac:dyDescent="0.25">
      <c r="B47" s="2" t="s">
        <v>37</v>
      </c>
      <c r="C47" s="11">
        <v>416213.19</v>
      </c>
      <c r="D47" s="4">
        <v>1014663.12</v>
      </c>
      <c r="E47" s="10">
        <v>2758212.96</v>
      </c>
      <c r="F47" s="4">
        <v>1743549.8399999999</v>
      </c>
    </row>
    <row r="48" spans="2:6" x14ac:dyDescent="0.25">
      <c r="B48" s="2" t="s">
        <v>38</v>
      </c>
      <c r="C48" s="11"/>
      <c r="D48" s="4">
        <v>162753.95000000001</v>
      </c>
      <c r="E48" s="10">
        <v>1443942.15</v>
      </c>
      <c r="F48" s="4">
        <v>1281188.2</v>
      </c>
    </row>
    <row r="49" spans="2:6" x14ac:dyDescent="0.25">
      <c r="B49" s="2" t="s">
        <v>39</v>
      </c>
      <c r="C49" s="11">
        <v>4682610.4800000004</v>
      </c>
      <c r="D49" s="4">
        <v>5972163.8600000003</v>
      </c>
      <c r="E49" s="10">
        <v>18801025.219999999</v>
      </c>
      <c r="F49" s="4">
        <v>12828861.359999999</v>
      </c>
    </row>
    <row r="50" spans="2:6" x14ac:dyDescent="0.25">
      <c r="B50" s="2" t="s">
        <v>40</v>
      </c>
      <c r="C50" s="11">
        <v>173080.8</v>
      </c>
      <c r="D50" s="4">
        <v>933136.09</v>
      </c>
      <c r="E50" s="10">
        <v>4807280.34</v>
      </c>
      <c r="F50" s="4">
        <v>3874144.25</v>
      </c>
    </row>
    <row r="51" spans="2:6" x14ac:dyDescent="0.25">
      <c r="B51" s="2" t="s">
        <v>41</v>
      </c>
      <c r="C51" s="11">
        <v>1482289.87</v>
      </c>
      <c r="D51" s="4">
        <v>2113442.65</v>
      </c>
      <c r="E51" s="10">
        <v>8086224.5099999998</v>
      </c>
      <c r="F51" s="4">
        <v>5972781.8599999994</v>
      </c>
    </row>
    <row r="52" spans="2:6" x14ac:dyDescent="0.25">
      <c r="B52" s="2" t="s">
        <v>42</v>
      </c>
      <c r="C52" s="11">
        <v>990022.26</v>
      </c>
      <c r="D52" s="4">
        <v>3417669.59</v>
      </c>
      <c r="E52" s="10">
        <v>16114191.41</v>
      </c>
      <c r="F52" s="4">
        <v>12696521.82</v>
      </c>
    </row>
    <row r="53" spans="2:6" x14ac:dyDescent="0.25">
      <c r="B53" s="2" t="s">
        <v>43</v>
      </c>
      <c r="C53" s="11">
        <v>526231.55000000005</v>
      </c>
      <c r="D53" s="4">
        <v>1626281.17</v>
      </c>
      <c r="E53" s="10">
        <v>4015071.5</v>
      </c>
      <c r="F53" s="4">
        <v>2388790.33</v>
      </c>
    </row>
    <row r="54" spans="2:6" x14ac:dyDescent="0.25">
      <c r="B54" s="2" t="s">
        <v>44</v>
      </c>
      <c r="C54" s="11">
        <v>247519.16</v>
      </c>
      <c r="D54" s="4">
        <v>389012.13</v>
      </c>
      <c r="E54" s="10">
        <v>1117963.1200000001</v>
      </c>
      <c r="F54" s="4">
        <v>728950.99000000011</v>
      </c>
    </row>
    <row r="55" spans="2:6" x14ac:dyDescent="0.25">
      <c r="B55" s="2" t="s">
        <v>45</v>
      </c>
      <c r="C55" s="11"/>
      <c r="D55" s="4">
        <v>13179.02</v>
      </c>
      <c r="E55" s="10">
        <v>351210.13</v>
      </c>
      <c r="F55" s="4">
        <v>338031.11</v>
      </c>
    </row>
    <row r="56" spans="2:6" x14ac:dyDescent="0.25">
      <c r="B56" s="2" t="s">
        <v>46</v>
      </c>
      <c r="C56" s="11">
        <v>1867175.07</v>
      </c>
      <c r="D56" s="4">
        <v>3728375.26</v>
      </c>
      <c r="E56" s="10">
        <v>9850394.5899999999</v>
      </c>
      <c r="F56" s="4">
        <v>6122019.3300000001</v>
      </c>
    </row>
    <row r="57" spans="2:6" x14ac:dyDescent="0.25">
      <c r="B57" s="2" t="s">
        <v>47</v>
      </c>
      <c r="C57" s="11">
        <v>259089.69</v>
      </c>
      <c r="D57" s="4">
        <v>401692.64</v>
      </c>
      <c r="E57" s="10">
        <v>1199362.8600000001</v>
      </c>
      <c r="F57" s="4">
        <v>797670.22000000009</v>
      </c>
    </row>
    <row r="58" spans="2:6" x14ac:dyDescent="0.25">
      <c r="B58" s="2" t="s">
        <v>48</v>
      </c>
      <c r="C58" s="11">
        <v>458873.63</v>
      </c>
      <c r="D58" s="4">
        <v>1099603.57</v>
      </c>
      <c r="E58" s="10">
        <v>3882560.96</v>
      </c>
      <c r="F58" s="4">
        <v>2782957.3899999997</v>
      </c>
    </row>
    <row r="59" spans="2:6" x14ac:dyDescent="0.25">
      <c r="B59" s="2" t="s">
        <v>49</v>
      </c>
      <c r="C59" s="11">
        <v>1593507.3</v>
      </c>
      <c r="D59" s="4">
        <v>2456724.54</v>
      </c>
      <c r="E59" s="10">
        <v>10825195.029999999</v>
      </c>
      <c r="F59" s="4">
        <v>8368470.4899999993</v>
      </c>
    </row>
    <row r="60" spans="2:6" x14ac:dyDescent="0.25">
      <c r="B60" s="2" t="s">
        <v>50</v>
      </c>
      <c r="C60" s="11">
        <v>510186.17</v>
      </c>
      <c r="D60" s="4">
        <v>1454505.18</v>
      </c>
      <c r="E60" s="10">
        <v>5273396.54</v>
      </c>
      <c r="F60" s="4">
        <v>3818891.3600000003</v>
      </c>
    </row>
    <row r="61" spans="2:6" x14ac:dyDescent="0.25">
      <c r="B61" s="2" t="s">
        <v>51</v>
      </c>
      <c r="C61" s="11">
        <v>813378.54</v>
      </c>
      <c r="D61" s="4">
        <v>1747581.69</v>
      </c>
      <c r="E61" s="10">
        <v>5443873.3600000003</v>
      </c>
      <c r="F61" s="4">
        <v>3696291.6700000004</v>
      </c>
    </row>
    <row r="62" spans="2:6" x14ac:dyDescent="0.25">
      <c r="B62" s="2" t="s">
        <v>52</v>
      </c>
      <c r="C62" s="11">
        <v>1617662.51</v>
      </c>
      <c r="D62" s="4">
        <v>2574641.21</v>
      </c>
      <c r="E62" s="10">
        <v>9729512.7300000004</v>
      </c>
      <c r="F62" s="4">
        <v>7154871.5200000005</v>
      </c>
    </row>
    <row r="63" spans="2:6" x14ac:dyDescent="0.25">
      <c r="B63" s="2" t="s">
        <v>53</v>
      </c>
      <c r="C63" s="11">
        <v>389161.04</v>
      </c>
      <c r="D63" s="4">
        <v>1005042.45</v>
      </c>
      <c r="E63" s="10">
        <v>4056096.9</v>
      </c>
      <c r="F63" s="4">
        <v>3051054.45</v>
      </c>
    </row>
    <row r="64" spans="2:6" x14ac:dyDescent="0.25">
      <c r="B64" s="2" t="s">
        <v>54</v>
      </c>
      <c r="C64" s="11">
        <v>4827925.58</v>
      </c>
      <c r="D64" s="4">
        <v>6437330.6799999997</v>
      </c>
      <c r="E64" s="10">
        <v>20697519.780000001</v>
      </c>
      <c r="F64" s="4">
        <v>14260189.100000001</v>
      </c>
    </row>
    <row r="65" spans="2:6" x14ac:dyDescent="0.25">
      <c r="B65" s="2" t="s">
        <v>55</v>
      </c>
      <c r="C65" s="11">
        <v>234404.94</v>
      </c>
      <c r="D65" s="4">
        <v>383094.89</v>
      </c>
      <c r="E65" s="10">
        <v>1189344.75</v>
      </c>
      <c r="F65" s="4">
        <v>806249.86</v>
      </c>
    </row>
    <row r="66" spans="2:6" x14ac:dyDescent="0.25">
      <c r="B66" s="2" t="s">
        <v>56</v>
      </c>
      <c r="C66" s="11">
        <v>550457.97</v>
      </c>
      <c r="D66" s="4">
        <v>1073719.8400000001</v>
      </c>
      <c r="E66" s="10">
        <v>4655996</v>
      </c>
      <c r="F66" s="4">
        <v>3582276.16</v>
      </c>
    </row>
    <row r="67" spans="2:6" x14ac:dyDescent="0.25">
      <c r="B67" s="2" t="s">
        <v>57</v>
      </c>
      <c r="C67" s="11">
        <v>559826.12</v>
      </c>
      <c r="D67" s="4">
        <v>1673339.61</v>
      </c>
      <c r="E67" s="10">
        <v>4355023.83</v>
      </c>
      <c r="F67" s="4">
        <v>2681684.2199999997</v>
      </c>
    </row>
    <row r="68" spans="2:6" x14ac:dyDescent="0.25">
      <c r="B68" s="2" t="s">
        <v>58</v>
      </c>
      <c r="C68" s="11">
        <v>1244018.82</v>
      </c>
      <c r="D68" s="4">
        <v>2851347.4</v>
      </c>
      <c r="E68" s="10">
        <v>8752286.6999999993</v>
      </c>
      <c r="F68" s="4">
        <v>5900939.2999999989</v>
      </c>
    </row>
    <row r="69" spans="2:6" x14ac:dyDescent="0.25">
      <c r="B69" s="2" t="s">
        <v>59</v>
      </c>
      <c r="C69" s="11">
        <v>91227.199999999997</v>
      </c>
      <c r="D69" s="4">
        <v>531219.65</v>
      </c>
      <c r="E69" s="10">
        <v>2118516.9900000002</v>
      </c>
      <c r="F69" s="4">
        <v>1587297.3400000003</v>
      </c>
    </row>
    <row r="70" spans="2:6" x14ac:dyDescent="0.25">
      <c r="B70" s="2" t="s">
        <v>60</v>
      </c>
      <c r="C70" s="11">
        <v>1893824.51</v>
      </c>
      <c r="D70" s="4">
        <v>4415642.7300000004</v>
      </c>
      <c r="E70" s="10">
        <v>12186268.619999999</v>
      </c>
      <c r="F70" s="4">
        <v>7770625.8899999987</v>
      </c>
    </row>
    <row r="71" spans="2:6" x14ac:dyDescent="0.25">
      <c r="B71" s="2" t="s">
        <v>61</v>
      </c>
      <c r="C71" s="11">
        <v>222638.47</v>
      </c>
      <c r="D71" s="4">
        <v>1325489.44</v>
      </c>
      <c r="E71" s="10">
        <v>3295972.5</v>
      </c>
      <c r="F71" s="4">
        <v>1970483.06</v>
      </c>
    </row>
    <row r="72" spans="2:6" x14ac:dyDescent="0.25">
      <c r="B72" s="2" t="s">
        <v>62</v>
      </c>
      <c r="C72" s="11">
        <v>598527.31999999995</v>
      </c>
      <c r="D72" s="4">
        <v>1608113.42</v>
      </c>
      <c r="E72" s="10">
        <v>7349581.1100000003</v>
      </c>
      <c r="F72" s="4">
        <v>5741467.6900000004</v>
      </c>
    </row>
    <row r="73" spans="2:6" x14ac:dyDescent="0.25">
      <c r="B73" s="2" t="s">
        <v>63</v>
      </c>
      <c r="C73" s="11">
        <v>1730790.48</v>
      </c>
      <c r="D73" s="4">
        <v>2145221.92</v>
      </c>
      <c r="E73" s="10">
        <v>8533368.9800000004</v>
      </c>
      <c r="F73" s="4">
        <v>6388147.0600000005</v>
      </c>
    </row>
    <row r="74" spans="2:6" x14ac:dyDescent="0.25">
      <c r="B74" s="2" t="s">
        <v>64</v>
      </c>
      <c r="C74" s="11">
        <v>1553625.99</v>
      </c>
      <c r="D74" s="4">
        <v>2235120.4</v>
      </c>
      <c r="E74" s="10">
        <v>7780406.0599999996</v>
      </c>
      <c r="F74" s="4">
        <v>5545285.6600000001</v>
      </c>
    </row>
    <row r="75" spans="2:6" x14ac:dyDescent="0.25">
      <c r="B75" s="2" t="s">
        <v>65</v>
      </c>
      <c r="C75" s="11">
        <v>1258182.06</v>
      </c>
      <c r="D75" s="4">
        <v>2625411.79</v>
      </c>
      <c r="E75" s="10">
        <v>9725785.1999999993</v>
      </c>
      <c r="F75" s="4">
        <v>7100373.4099999992</v>
      </c>
    </row>
    <row r="76" spans="2:6" x14ac:dyDescent="0.25">
      <c r="B76" s="2" t="s">
        <v>66</v>
      </c>
      <c r="C76" s="12">
        <v>340189.93</v>
      </c>
      <c r="D76" s="13">
        <v>1564958.26</v>
      </c>
      <c r="E76" s="14">
        <v>5261424.08</v>
      </c>
      <c r="F76" s="4">
        <v>3696465.8200000003</v>
      </c>
    </row>
    <row r="77" spans="2:6" x14ac:dyDescent="0.25">
      <c r="B77" s="2" t="s">
        <v>67</v>
      </c>
      <c r="C77" s="4">
        <v>87478258.349999994</v>
      </c>
      <c r="D77" s="4">
        <v>196690953.08000001</v>
      </c>
      <c r="E77" s="4">
        <v>598877095.26999998</v>
      </c>
      <c r="F77" s="4">
        <v>402186142.18999994</v>
      </c>
    </row>
  </sheetData>
  <mergeCells count="1">
    <mergeCell ref="A1:B2"/>
  </mergeCells>
  <conditionalFormatting pivot="1" sqref="C10:E76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/>
      </colorScale>
    </cfRule>
  </conditionalFormatting>
  <conditionalFormatting pivot="1" sqref="F10:F7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{07F765D3-3338-4CD9-832A-ECD86055E5B8}</x14:id>
        </ext>
      </extLst>
    </cfRule>
  </conditionalFormatting>
  <conditionalFormatting pivot="1" sqref="C77:F7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{9A15D3C8-FE95-4D32-A075-64DBF9ECD579}</x14:id>
        </ext>
      </extLst>
    </cfRule>
  </conditionalFormatting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7F765D3-3338-4CD9-832A-ECD86055E5B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F10:F76</xm:sqref>
        </x14:conditionalFormatting>
        <x14:conditionalFormatting xmlns:xm="http://schemas.microsoft.com/office/excel/2006/main" pivot="1">
          <x14:cfRule type="dataBar" id="{9A15D3C8-FE95-4D32-A075-64DBF9ECD57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C77:F77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D5B58D-FB4D-4572-B423-6C0E1E51B3FB}">
  <dimension ref="A1"/>
  <sheetViews>
    <sheetView workbookViewId="0">
      <selection activeCell="F15" sqref="F15"/>
    </sheetView>
  </sheetViews>
  <sheetFormatPr defaultRowHeight="15" x14ac:dyDescent="0.25"/>
  <cols>
    <col min="1" max="1" width="10.42578125" bestFit="1" customWidth="1"/>
    <col min="2" max="2" width="15.5703125" bestFit="1" customWidth="1"/>
    <col min="3" max="3" width="17" bestFit="1" customWidth="1"/>
    <col min="4" max="4" width="6.42578125" bestFit="1" customWidth="1"/>
    <col min="5" max="5" width="19.85546875" bestFit="1" customWidth="1"/>
    <col min="6" max="6" width="13.85546875" bestFit="1" customWidth="1"/>
    <col min="7" max="7" width="21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417953-9AE8-4D39-A855-A1B8D376FCB3}">
  <dimension ref="A1:AL33"/>
  <sheetViews>
    <sheetView showGridLines="0" tabSelected="1" topLeftCell="A7" workbookViewId="0">
      <selection activeCell="J11" sqref="J11"/>
    </sheetView>
  </sheetViews>
  <sheetFormatPr defaultRowHeight="15" x14ac:dyDescent="0.25"/>
  <cols>
    <col min="1" max="1" width="10.28515625" customWidth="1"/>
    <col min="2" max="2" width="15.42578125" bestFit="1" customWidth="1"/>
    <col min="3" max="4" width="10.5703125" bestFit="1" customWidth="1"/>
    <col min="5" max="5" width="21.5703125" bestFit="1" customWidth="1"/>
    <col min="6" max="6" width="11" bestFit="1" customWidth="1"/>
    <col min="7" max="7" width="11.7109375" bestFit="1" customWidth="1"/>
    <col min="8" max="8" width="6.140625" bestFit="1" customWidth="1"/>
  </cols>
  <sheetData>
    <row r="1" spans="1:38" x14ac:dyDescent="0.25">
      <c r="A1" s="22" t="s">
        <v>77</v>
      </c>
      <c r="B1" s="23"/>
    </row>
    <row r="2" spans="1:38" s="3" customFormat="1" x14ac:dyDescent="0.25">
      <c r="A2" s="23"/>
      <c r="B2" s="23"/>
      <c r="C2"/>
      <c r="D2"/>
      <c r="E2"/>
      <c r="F2"/>
      <c r="G2"/>
      <c r="H2"/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  <c r="AC2"/>
      <c r="AD2"/>
      <c r="AE2"/>
      <c r="AF2"/>
      <c r="AG2"/>
      <c r="AH2"/>
      <c r="AI2"/>
      <c r="AJ2"/>
      <c r="AK2"/>
      <c r="AL2"/>
    </row>
    <row r="3" spans="1:38" s="3" customFormat="1" x14ac:dyDescent="0.25">
      <c r="A3" s="6"/>
      <c r="B3" s="6"/>
      <c r="C3"/>
      <c r="D3"/>
      <c r="E3"/>
      <c r="F3"/>
      <c r="G3"/>
      <c r="H3"/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/>
    </row>
    <row r="4" spans="1:38" x14ac:dyDescent="0.25">
      <c r="B4" s="15" t="s">
        <v>78</v>
      </c>
      <c r="E4" s="15" t="s">
        <v>104</v>
      </c>
    </row>
    <row r="5" spans="1:38" x14ac:dyDescent="0.25">
      <c r="E5" s="15" t="s">
        <v>105</v>
      </c>
    </row>
    <row r="6" spans="1:38" x14ac:dyDescent="0.25">
      <c r="B6" s="1" t="s">
        <v>71</v>
      </c>
      <c r="C6" t="s" vm="3">
        <v>69</v>
      </c>
      <c r="E6" t="s">
        <v>109</v>
      </c>
    </row>
    <row r="7" spans="1:38" x14ac:dyDescent="0.25">
      <c r="B7" s="1" t="s">
        <v>70</v>
      </c>
      <c r="C7" t="s" vm="2">
        <v>69</v>
      </c>
    </row>
    <row r="9" spans="1:38" x14ac:dyDescent="0.25">
      <c r="B9" s="5" t="s">
        <v>73</v>
      </c>
      <c r="C9" s="5" t="s">
        <v>74</v>
      </c>
      <c r="D9" s="5" t="s">
        <v>75</v>
      </c>
      <c r="E9" s="5" t="s">
        <v>76</v>
      </c>
      <c r="F9" s="5" t="s">
        <v>106</v>
      </c>
      <c r="G9" s="5" t="s">
        <v>107</v>
      </c>
      <c r="H9" s="5" t="s">
        <v>108</v>
      </c>
    </row>
    <row r="10" spans="1:38" x14ac:dyDescent="0.25">
      <c r="B10" s="2" t="s">
        <v>84</v>
      </c>
      <c r="C10" s="18">
        <v>3876686.5</v>
      </c>
      <c r="D10" s="18">
        <v>10697994.09</v>
      </c>
      <c r="E10" s="18">
        <v>20991333.73</v>
      </c>
      <c r="F10" s="18">
        <v>23204036.280000001</v>
      </c>
      <c r="G10" s="19">
        <v>-2212702.5500000007</v>
      </c>
      <c r="H10" s="20">
        <v>9.5445616584771201E-2</v>
      </c>
    </row>
    <row r="11" spans="1:38" x14ac:dyDescent="0.25">
      <c r="B11" s="2" t="s">
        <v>85</v>
      </c>
      <c r="C11" s="16"/>
      <c r="D11" s="18">
        <v>118281.03</v>
      </c>
      <c r="E11" s="18">
        <v>2840298.27</v>
      </c>
      <c r="F11" s="18">
        <v>3173675.13</v>
      </c>
      <c r="G11" s="19">
        <v>-333376.85999999987</v>
      </c>
      <c r="H11" s="20">
        <v>0.10568122011908632</v>
      </c>
    </row>
    <row r="12" spans="1:38" x14ac:dyDescent="0.25">
      <c r="B12" s="2" t="s">
        <v>86</v>
      </c>
      <c r="C12" s="18">
        <v>479984.39</v>
      </c>
      <c r="D12" s="18">
        <v>2258843.36</v>
      </c>
      <c r="E12" s="18">
        <v>6950493.5499999998</v>
      </c>
      <c r="F12" s="18">
        <v>7667374.4399999995</v>
      </c>
      <c r="G12" s="19">
        <v>-716880.88999999966</v>
      </c>
      <c r="H12" s="20">
        <v>9.3761155872283147E-2</v>
      </c>
    </row>
    <row r="13" spans="1:38" x14ac:dyDescent="0.25">
      <c r="B13" s="2" t="s">
        <v>87</v>
      </c>
      <c r="C13" s="18">
        <v>4764382.0599999996</v>
      </c>
      <c r="D13" s="18">
        <v>12170759.43</v>
      </c>
      <c r="E13" s="18">
        <v>35058881.399999999</v>
      </c>
      <c r="F13" s="18">
        <v>40126279.560000002</v>
      </c>
      <c r="G13" s="19">
        <v>-5067398.1600000039</v>
      </c>
      <c r="H13" s="20">
        <v>0.12633663563101596</v>
      </c>
    </row>
    <row r="14" spans="1:38" x14ac:dyDescent="0.25">
      <c r="B14" s="2" t="s">
        <v>103</v>
      </c>
      <c r="C14" s="18">
        <v>1425717.75</v>
      </c>
      <c r="D14" s="18">
        <v>5423567.6699999999</v>
      </c>
      <c r="E14" s="18">
        <v>22886336.25</v>
      </c>
      <c r="F14" s="18">
        <v>24952433.43</v>
      </c>
      <c r="G14" s="19">
        <v>-2066097.1799999997</v>
      </c>
      <c r="H14" s="20">
        <v>8.2882424505881139E-2</v>
      </c>
    </row>
    <row r="15" spans="1:38" x14ac:dyDescent="0.25">
      <c r="B15" s="2" t="s">
        <v>88</v>
      </c>
      <c r="C15" s="18">
        <v>4036469.18</v>
      </c>
      <c r="D15" s="18">
        <v>7471763.3600000003</v>
      </c>
      <c r="E15" s="18">
        <v>25944172.039999999</v>
      </c>
      <c r="F15" s="18">
        <v>28133809.080000006</v>
      </c>
      <c r="G15" s="19">
        <v>-2189637.0400000066</v>
      </c>
      <c r="H15" s="20">
        <v>7.7901219623973006E-2</v>
      </c>
    </row>
    <row r="16" spans="1:38" x14ac:dyDescent="0.25">
      <c r="B16" s="2" t="s">
        <v>89</v>
      </c>
      <c r="C16" s="18">
        <v>2563110.11</v>
      </c>
      <c r="D16" s="18">
        <v>4685895.05</v>
      </c>
      <c r="E16" s="18">
        <v>12006271.039999999</v>
      </c>
      <c r="F16" s="18">
        <v>13533640.039999999</v>
      </c>
      <c r="G16" s="19">
        <v>-1527369</v>
      </c>
      <c r="H16" s="20">
        <v>0.11300655222687599</v>
      </c>
    </row>
    <row r="17" spans="2:8" x14ac:dyDescent="0.25">
      <c r="B17" s="2" t="s">
        <v>90</v>
      </c>
      <c r="C17" s="18">
        <v>30818546.120000001</v>
      </c>
      <c r="D17" s="18">
        <v>49770031.729999997</v>
      </c>
      <c r="E17" s="18">
        <v>161262512.18000001</v>
      </c>
      <c r="F17" s="18">
        <v>170814108.99999997</v>
      </c>
      <c r="G17" s="19">
        <v>-9551596.819999963</v>
      </c>
      <c r="H17" s="20">
        <v>5.5929910450195686E-2</v>
      </c>
    </row>
    <row r="18" spans="2:8" x14ac:dyDescent="0.25">
      <c r="B18" s="2" t="s">
        <v>81</v>
      </c>
      <c r="C18" s="18">
        <v>2524401.4900000002</v>
      </c>
      <c r="D18" s="18">
        <v>6206743.5</v>
      </c>
      <c r="E18" s="18">
        <v>18414576.809999999</v>
      </c>
      <c r="F18" s="18">
        <v>20796416.289999995</v>
      </c>
      <c r="G18" s="19">
        <v>-2381839.4799999967</v>
      </c>
      <c r="H18" s="20">
        <v>0.11462842668456688</v>
      </c>
    </row>
    <row r="19" spans="2:8" x14ac:dyDescent="0.25">
      <c r="B19" s="2" t="s">
        <v>91</v>
      </c>
      <c r="C19" s="18">
        <v>2904063.69</v>
      </c>
      <c r="D19" s="18">
        <v>4463460.7300000004</v>
      </c>
      <c r="E19" s="18">
        <v>11717810.460000001</v>
      </c>
      <c r="F19" s="18">
        <v>12767353.779999999</v>
      </c>
      <c r="G19" s="19">
        <v>-1049543.3199999984</v>
      </c>
      <c r="H19" s="20">
        <v>8.2363529523813234E-2</v>
      </c>
    </row>
    <row r="20" spans="2:8" x14ac:dyDescent="0.25">
      <c r="B20" s="2" t="s">
        <v>83</v>
      </c>
      <c r="C20" s="18"/>
      <c r="D20" s="18">
        <v>1881281.6</v>
      </c>
      <c r="E20" s="18">
        <v>7922197.0099999998</v>
      </c>
      <c r="F20" s="18">
        <v>8248982.8700000001</v>
      </c>
      <c r="G20" s="19">
        <v>-326785.86000000034</v>
      </c>
      <c r="H20" s="20">
        <v>3.9860291284615108E-2</v>
      </c>
    </row>
    <row r="21" spans="2:8" x14ac:dyDescent="0.25">
      <c r="B21" s="2" t="s">
        <v>92</v>
      </c>
      <c r="C21" s="18">
        <v>225342.85</v>
      </c>
      <c r="D21" s="18">
        <v>3356013.39</v>
      </c>
      <c r="E21" s="18">
        <v>7984235.1399999997</v>
      </c>
      <c r="F21" s="18">
        <v>8640172.7899999991</v>
      </c>
      <c r="G21" s="19">
        <v>-655937.64999999944</v>
      </c>
      <c r="H21" s="20">
        <v>7.6151098593943686E-2</v>
      </c>
    </row>
    <row r="22" spans="2:8" x14ac:dyDescent="0.25">
      <c r="B22" s="2" t="s">
        <v>93</v>
      </c>
      <c r="C22" s="18"/>
      <c r="D22" s="18">
        <v>1985436.8</v>
      </c>
      <c r="E22" s="18">
        <v>11402159.76</v>
      </c>
      <c r="F22" s="18">
        <v>12804468.33</v>
      </c>
      <c r="G22" s="19">
        <v>-1402308.5700000003</v>
      </c>
      <c r="H22" s="20">
        <v>0.10967496141247438</v>
      </c>
    </row>
    <row r="23" spans="2:8" x14ac:dyDescent="0.25">
      <c r="B23" s="2" t="s">
        <v>94</v>
      </c>
      <c r="C23" s="18"/>
      <c r="D23" s="18">
        <v>2478582.35</v>
      </c>
      <c r="E23" s="18">
        <v>13677506.75</v>
      </c>
      <c r="F23" s="18">
        <v>15113149.510000002</v>
      </c>
      <c r="G23" s="19">
        <v>-1435642.7600000016</v>
      </c>
      <c r="H23" s="20">
        <v>9.5126681506639943E-2</v>
      </c>
    </row>
    <row r="24" spans="2:8" x14ac:dyDescent="0.25">
      <c r="B24" s="2" t="s">
        <v>95</v>
      </c>
      <c r="C24" s="18">
        <v>624511.51</v>
      </c>
      <c r="D24" s="18">
        <v>4694011.05</v>
      </c>
      <c r="E24" s="18">
        <v>5656740.3200000003</v>
      </c>
      <c r="F24" s="18">
        <v>6180859.3499999996</v>
      </c>
      <c r="G24" s="19">
        <v>-524119.02999999933</v>
      </c>
      <c r="H24" s="20">
        <v>8.5124090390440513E-2</v>
      </c>
    </row>
    <row r="25" spans="2:8" x14ac:dyDescent="0.25">
      <c r="B25" s="2" t="s">
        <v>96</v>
      </c>
      <c r="C25" s="18">
        <v>5694417.1100000003</v>
      </c>
      <c r="D25" s="18">
        <v>13365181.73</v>
      </c>
      <c r="E25" s="18">
        <v>31857231.300000001</v>
      </c>
      <c r="F25" s="18">
        <v>34354372.210000001</v>
      </c>
      <c r="G25" s="19">
        <v>-2497140.91</v>
      </c>
      <c r="H25" s="20">
        <v>7.2746545759102374E-2</v>
      </c>
    </row>
    <row r="26" spans="2:8" x14ac:dyDescent="0.25">
      <c r="B26" s="2" t="s">
        <v>97</v>
      </c>
      <c r="C26" s="18">
        <v>408770.79</v>
      </c>
      <c r="D26" s="18">
        <v>2792885.74</v>
      </c>
      <c r="E26" s="18">
        <v>5189452.4400000004</v>
      </c>
      <c r="F26" s="18">
        <v>6130190.6899999995</v>
      </c>
      <c r="G26" s="19">
        <v>-940738.24999999907</v>
      </c>
      <c r="H26" s="20">
        <v>0.15378954712418566</v>
      </c>
    </row>
    <row r="27" spans="2:8" x14ac:dyDescent="0.25">
      <c r="B27" s="2" t="s">
        <v>98</v>
      </c>
      <c r="C27" s="18">
        <v>747761.23</v>
      </c>
      <c r="D27" s="18">
        <v>3586722.7</v>
      </c>
      <c r="E27" s="18">
        <v>11829546.960000001</v>
      </c>
      <c r="F27" s="18">
        <v>12337301.52</v>
      </c>
      <c r="G27" s="19">
        <v>-507754.55999999866</v>
      </c>
      <c r="H27" s="20">
        <v>4.1319859061043573E-2</v>
      </c>
    </row>
    <row r="28" spans="2:8" x14ac:dyDescent="0.25">
      <c r="B28" s="2" t="s">
        <v>99</v>
      </c>
      <c r="C28" s="18">
        <v>12804937.970000001</v>
      </c>
      <c r="D28" s="18">
        <v>17283549.059999999</v>
      </c>
      <c r="E28" s="18">
        <v>48965337.950000003</v>
      </c>
      <c r="F28" s="18">
        <v>53326653</v>
      </c>
      <c r="G28" s="19">
        <v>-4361315.049999997</v>
      </c>
      <c r="H28" s="20">
        <v>8.1822799754561706E-2</v>
      </c>
    </row>
    <row r="29" spans="2:8" x14ac:dyDescent="0.25">
      <c r="B29" s="2" t="s">
        <v>100</v>
      </c>
      <c r="C29" s="18"/>
      <c r="D29" s="18">
        <v>1773783.69</v>
      </c>
      <c r="E29" s="18">
        <v>12618989.83</v>
      </c>
      <c r="F29" s="18">
        <v>14404167.9</v>
      </c>
      <c r="G29" s="19">
        <v>-1785178.0700000003</v>
      </c>
      <c r="H29" s="20">
        <v>0.12407513453102698</v>
      </c>
    </row>
    <row r="30" spans="2:8" x14ac:dyDescent="0.25">
      <c r="B30" s="2" t="s">
        <v>101</v>
      </c>
      <c r="C30" s="18">
        <v>53347.12</v>
      </c>
      <c r="D30" s="18">
        <v>226086.88</v>
      </c>
      <c r="E30" s="18">
        <v>1767821.3</v>
      </c>
      <c r="F30" s="18">
        <v>1964258.0400000003</v>
      </c>
      <c r="G30" s="19">
        <v>-196436.74000000022</v>
      </c>
      <c r="H30" s="20">
        <v>0.10103445471960507</v>
      </c>
    </row>
    <row r="31" spans="2:8" x14ac:dyDescent="0.25">
      <c r="B31" s="2" t="s">
        <v>102</v>
      </c>
      <c r="C31" s="18">
        <v>1998158.57</v>
      </c>
      <c r="D31" s="18">
        <v>8078947.71</v>
      </c>
      <c r="E31" s="18">
        <v>34152244.240000002</v>
      </c>
      <c r="F31" s="18">
        <v>37131732.780000001</v>
      </c>
      <c r="G31" s="19">
        <v>-2979488.5399999991</v>
      </c>
      <c r="H31" s="20">
        <v>8.0295459349150222E-2</v>
      </c>
    </row>
    <row r="32" spans="2:8" x14ac:dyDescent="0.25">
      <c r="B32" s="2" t="s">
        <v>82</v>
      </c>
      <c r="C32" s="18">
        <v>11527649.91</v>
      </c>
      <c r="D32" s="18">
        <v>31921130.43</v>
      </c>
      <c r="E32" s="18">
        <v>87780946.540000007</v>
      </c>
      <c r="F32" s="18">
        <v>98016133.189999998</v>
      </c>
      <c r="G32" s="19">
        <v>-10235186.649999991</v>
      </c>
      <c r="H32" s="20">
        <v>0.10444410850360329</v>
      </c>
    </row>
    <row r="33" spans="2:8" x14ac:dyDescent="0.25">
      <c r="B33" s="2" t="s">
        <v>67</v>
      </c>
      <c r="C33" s="4">
        <v>87478258.349999994</v>
      </c>
      <c r="D33" s="4">
        <v>196690953.08000001</v>
      </c>
      <c r="E33" s="4">
        <v>598877095.26999998</v>
      </c>
      <c r="F33" s="4">
        <v>653821569.20999992</v>
      </c>
      <c r="G33" s="19">
        <v>-54944473.939999938</v>
      </c>
      <c r="H33" s="21">
        <v>8.4038975658742396E-2</v>
      </c>
    </row>
  </sheetData>
  <mergeCells count="1">
    <mergeCell ref="A1:B2"/>
  </mergeCells>
  <conditionalFormatting pivot="1" sqref="C33:H33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{B3524EDC-84D8-4B8A-8697-49AA4CF9FAAF}</x14:id>
        </ext>
      </extLst>
    </cfRule>
  </conditionalFormatting>
  <conditionalFormatting pivot="1" sqref="H10:H32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{FDA2E7AC-0041-4671-AF75-05204F9F1196}</x14:id>
        </ext>
      </extLst>
    </cfRule>
  </conditionalFormatting>
  <conditionalFormatting pivot="1" sqref="G10:G33">
    <cfRule type="colorScale" priority="3">
      <colorScale>
        <cfvo type="min"/>
        <cfvo type="percentile" val="50"/>
        <cfvo type="max"/>
        <color theme="7" tint="-0.249977111117893"/>
        <color theme="7" tint="0.39997558519241921"/>
        <color theme="7" tint="0.59999389629810485"/>
      </colorScale>
    </cfRule>
  </conditionalFormatting>
  <conditionalFormatting pivot="1" sqref="G10">
    <cfRule type="colorScale" priority="2">
      <colorScale>
        <cfvo type="min"/>
        <cfvo type="percentile" val="50"/>
        <cfvo type="max"/>
        <color theme="7" tint="-0.249977111117893"/>
        <color theme="7"/>
        <color theme="7" tint="0.39997558519241921"/>
      </colorScale>
    </cfRule>
  </conditionalFormatting>
  <conditionalFormatting pivot="1" sqref="G10:G32">
    <cfRule type="colorScale" priority="1">
      <colorScale>
        <cfvo type="min"/>
        <cfvo type="percentile" val="50"/>
        <cfvo type="max"/>
        <color theme="7" tint="-0.499984740745262"/>
        <color theme="7" tint="-0.249977111117893"/>
        <color rgb="FFFFFF00"/>
      </colorScale>
    </cfRule>
  </conditionalFormatting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3524EDC-84D8-4B8A-8697-49AA4CF9FAA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C33:H33</xm:sqref>
        </x14:conditionalFormatting>
        <x14:conditionalFormatting xmlns:xm="http://schemas.microsoft.com/office/excel/2006/main" pivot="1">
          <x14:cfRule type="dataBar" id="{FDA2E7AC-0041-4671-AF75-05204F9F119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H10:H32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C9EEAA-D617-4C3F-A8F0-0CE73A27F1B6}">
  <dimension ref="A1:AL33"/>
  <sheetViews>
    <sheetView showGridLines="0" workbookViewId="0">
      <selection activeCell="K9" sqref="K9"/>
    </sheetView>
  </sheetViews>
  <sheetFormatPr defaultRowHeight="15" x14ac:dyDescent="0.25"/>
  <cols>
    <col min="1" max="1" width="10.28515625" customWidth="1"/>
    <col min="2" max="2" width="15.42578125" bestFit="1" customWidth="1"/>
    <col min="3" max="4" width="10.5703125" bestFit="1" customWidth="1"/>
    <col min="5" max="5" width="21.5703125" bestFit="1" customWidth="1"/>
    <col min="6" max="6" width="11" bestFit="1" customWidth="1"/>
    <col min="7" max="7" width="11.7109375" bestFit="1" customWidth="1"/>
    <col min="8" max="8" width="6.140625" bestFit="1" customWidth="1"/>
  </cols>
  <sheetData>
    <row r="1" spans="1:38" x14ac:dyDescent="0.25">
      <c r="A1" s="22" t="s">
        <v>77</v>
      </c>
      <c r="B1" s="23"/>
    </row>
    <row r="2" spans="1:38" s="3" customFormat="1" x14ac:dyDescent="0.25">
      <c r="A2" s="23"/>
      <c r="B2" s="23"/>
      <c r="C2"/>
      <c r="D2"/>
      <c r="E2"/>
      <c r="F2"/>
      <c r="G2"/>
      <c r="H2"/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  <c r="AC2"/>
      <c r="AD2"/>
      <c r="AE2"/>
      <c r="AF2"/>
      <c r="AG2"/>
      <c r="AH2"/>
      <c r="AI2"/>
      <c r="AJ2"/>
      <c r="AK2"/>
      <c r="AL2"/>
    </row>
    <row r="3" spans="1:38" s="3" customFormat="1" x14ac:dyDescent="0.25">
      <c r="A3" s="6"/>
      <c r="B3" s="6"/>
      <c r="C3"/>
      <c r="D3"/>
      <c r="E3"/>
      <c r="F3"/>
      <c r="G3"/>
      <c r="H3"/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/>
    </row>
    <row r="4" spans="1:38" x14ac:dyDescent="0.25">
      <c r="B4" s="15" t="s">
        <v>78</v>
      </c>
      <c r="E4" s="15" t="s">
        <v>104</v>
      </c>
    </row>
    <row r="5" spans="1:38" x14ac:dyDescent="0.25">
      <c r="E5" s="15" t="s">
        <v>105</v>
      </c>
    </row>
    <row r="6" spans="1:38" x14ac:dyDescent="0.25">
      <c r="B6" s="1" t="s">
        <v>71</v>
      </c>
      <c r="C6" t="s" vm="3">
        <v>69</v>
      </c>
      <c r="E6" t="s">
        <v>109</v>
      </c>
    </row>
    <row r="7" spans="1:38" x14ac:dyDescent="0.25">
      <c r="B7" s="1" t="s">
        <v>70</v>
      </c>
      <c r="C7" t="s" vm="2">
        <v>69</v>
      </c>
    </row>
    <row r="9" spans="1:38" x14ac:dyDescent="0.25">
      <c r="B9" s="5" t="s">
        <v>73</v>
      </c>
      <c r="C9" s="5" t="s">
        <v>74</v>
      </c>
      <c r="D9" s="5" t="s">
        <v>75</v>
      </c>
      <c r="E9" s="5" t="s">
        <v>76</v>
      </c>
      <c r="F9" s="5" t="s">
        <v>106</v>
      </c>
      <c r="G9" s="5" t="s">
        <v>107</v>
      </c>
      <c r="H9" s="5" t="s">
        <v>108</v>
      </c>
    </row>
    <row r="10" spans="1:38" x14ac:dyDescent="0.25">
      <c r="B10" s="2" t="s">
        <v>84</v>
      </c>
      <c r="C10" s="18">
        <v>3876686.5</v>
      </c>
      <c r="D10" s="18">
        <v>10697994.09</v>
      </c>
      <c r="E10" s="18">
        <v>20991333.73</v>
      </c>
      <c r="F10" s="18">
        <v>23204036.280000001</v>
      </c>
      <c r="G10" s="19">
        <v>-2212702.5500000007</v>
      </c>
      <c r="H10" s="20">
        <v>9.5445616584771201E-2</v>
      </c>
    </row>
    <row r="11" spans="1:38" x14ac:dyDescent="0.25">
      <c r="B11" s="2" t="s">
        <v>85</v>
      </c>
      <c r="C11" s="16"/>
      <c r="D11" s="18">
        <v>118281.03</v>
      </c>
      <c r="E11" s="18">
        <v>2840298.27</v>
      </c>
      <c r="F11" s="18">
        <v>3173675.13</v>
      </c>
      <c r="G11" s="19">
        <v>-333376.85999999987</v>
      </c>
      <c r="H11" s="20">
        <v>0.10568122011908632</v>
      </c>
    </row>
    <row r="12" spans="1:38" x14ac:dyDescent="0.25">
      <c r="B12" s="2" t="s">
        <v>86</v>
      </c>
      <c r="C12" s="18">
        <v>479984.39</v>
      </c>
      <c r="D12" s="18">
        <v>2258843.36</v>
      </c>
      <c r="E12" s="18">
        <v>6950493.5499999998</v>
      </c>
      <c r="F12" s="18">
        <v>7667374.4399999995</v>
      </c>
      <c r="G12" s="19">
        <v>-716880.88999999966</v>
      </c>
      <c r="H12" s="20">
        <v>9.3761155872283147E-2</v>
      </c>
    </row>
    <row r="13" spans="1:38" x14ac:dyDescent="0.25">
      <c r="B13" s="2" t="s">
        <v>87</v>
      </c>
      <c r="C13" s="18">
        <v>4764382.0599999996</v>
      </c>
      <c r="D13" s="18">
        <v>12170759.43</v>
      </c>
      <c r="E13" s="18">
        <v>35058881.399999999</v>
      </c>
      <c r="F13" s="18">
        <v>40126279.560000002</v>
      </c>
      <c r="G13" s="19">
        <v>-5067398.1600000039</v>
      </c>
      <c r="H13" s="20">
        <v>0.12633663563101596</v>
      </c>
    </row>
    <row r="14" spans="1:38" x14ac:dyDescent="0.25">
      <c r="B14" s="2" t="s">
        <v>103</v>
      </c>
      <c r="C14" s="18">
        <v>1425717.75</v>
      </c>
      <c r="D14" s="18">
        <v>5423567.6699999999</v>
      </c>
      <c r="E14" s="18">
        <v>22886336.25</v>
      </c>
      <c r="F14" s="18">
        <v>24952433.43</v>
      </c>
      <c r="G14" s="19">
        <v>-2066097.1799999997</v>
      </c>
      <c r="H14" s="20">
        <v>8.2882424505881139E-2</v>
      </c>
    </row>
    <row r="15" spans="1:38" x14ac:dyDescent="0.25">
      <c r="B15" s="2" t="s">
        <v>88</v>
      </c>
      <c r="C15" s="18">
        <v>4036469.18</v>
      </c>
      <c r="D15" s="18">
        <v>7471763.3600000003</v>
      </c>
      <c r="E15" s="18">
        <v>25944172.039999999</v>
      </c>
      <c r="F15" s="18">
        <v>28133809.080000006</v>
      </c>
      <c r="G15" s="19">
        <v>-2189637.0400000066</v>
      </c>
      <c r="H15" s="20">
        <v>7.7901219623973006E-2</v>
      </c>
    </row>
    <row r="16" spans="1:38" x14ac:dyDescent="0.25">
      <c r="B16" s="2" t="s">
        <v>89</v>
      </c>
      <c r="C16" s="18">
        <v>2563110.11</v>
      </c>
      <c r="D16" s="18">
        <v>4685895.05</v>
      </c>
      <c r="E16" s="18">
        <v>12006271.039999999</v>
      </c>
      <c r="F16" s="18">
        <v>13533640.039999999</v>
      </c>
      <c r="G16" s="19">
        <v>-1527369</v>
      </c>
      <c r="H16" s="20">
        <v>0.11300655222687599</v>
      </c>
    </row>
    <row r="17" spans="2:8" x14ac:dyDescent="0.25">
      <c r="B17" s="2" t="s">
        <v>90</v>
      </c>
      <c r="C17" s="18">
        <v>30818546.120000001</v>
      </c>
      <c r="D17" s="18">
        <v>49770031.729999997</v>
      </c>
      <c r="E17" s="18">
        <v>161262512.18000001</v>
      </c>
      <c r="F17" s="18">
        <v>170814108.99999997</v>
      </c>
      <c r="G17" s="19">
        <v>-9551596.819999963</v>
      </c>
      <c r="H17" s="20">
        <v>5.5929910450195686E-2</v>
      </c>
    </row>
    <row r="18" spans="2:8" x14ac:dyDescent="0.25">
      <c r="B18" s="2" t="s">
        <v>81</v>
      </c>
      <c r="C18" s="18">
        <v>2524401.4900000002</v>
      </c>
      <c r="D18" s="18">
        <v>6206743.5</v>
      </c>
      <c r="E18" s="18">
        <v>18414576.809999999</v>
      </c>
      <c r="F18" s="18">
        <v>20796416.289999995</v>
      </c>
      <c r="G18" s="19">
        <v>-2381839.4799999967</v>
      </c>
      <c r="H18" s="20">
        <v>0.11462842668456688</v>
      </c>
    </row>
    <row r="19" spans="2:8" x14ac:dyDescent="0.25">
      <c r="B19" s="2" t="s">
        <v>91</v>
      </c>
      <c r="C19" s="18">
        <v>2904063.69</v>
      </c>
      <c r="D19" s="18">
        <v>4463460.7300000004</v>
      </c>
      <c r="E19" s="18">
        <v>11717810.460000001</v>
      </c>
      <c r="F19" s="18">
        <v>12767353.779999999</v>
      </c>
      <c r="G19" s="19">
        <v>-1049543.3199999984</v>
      </c>
      <c r="H19" s="20">
        <v>8.2363529523813234E-2</v>
      </c>
    </row>
    <row r="20" spans="2:8" x14ac:dyDescent="0.25">
      <c r="B20" s="2" t="s">
        <v>83</v>
      </c>
      <c r="C20" s="18"/>
      <c r="D20" s="18">
        <v>1881281.6</v>
      </c>
      <c r="E20" s="18">
        <v>7922197.0099999998</v>
      </c>
      <c r="F20" s="18">
        <v>8248982.8700000001</v>
      </c>
      <c r="G20" s="19">
        <v>-326785.86000000034</v>
      </c>
      <c r="H20" s="20">
        <v>3.9860291284615108E-2</v>
      </c>
    </row>
    <row r="21" spans="2:8" x14ac:dyDescent="0.25">
      <c r="B21" s="2" t="s">
        <v>92</v>
      </c>
      <c r="C21" s="18">
        <v>225342.85</v>
      </c>
      <c r="D21" s="18">
        <v>3356013.39</v>
      </c>
      <c r="E21" s="18">
        <v>7984235.1399999997</v>
      </c>
      <c r="F21" s="18">
        <v>8640172.7899999991</v>
      </c>
      <c r="G21" s="19">
        <v>-655937.64999999944</v>
      </c>
      <c r="H21" s="20">
        <v>7.6151098593943686E-2</v>
      </c>
    </row>
    <row r="22" spans="2:8" x14ac:dyDescent="0.25">
      <c r="B22" s="2" t="s">
        <v>93</v>
      </c>
      <c r="C22" s="18"/>
      <c r="D22" s="18">
        <v>1985436.8</v>
      </c>
      <c r="E22" s="18">
        <v>11402159.76</v>
      </c>
      <c r="F22" s="18">
        <v>12804468.33</v>
      </c>
      <c r="G22" s="19">
        <v>-1402308.5700000003</v>
      </c>
      <c r="H22" s="20">
        <v>0.10967496141247438</v>
      </c>
    </row>
    <row r="23" spans="2:8" x14ac:dyDescent="0.25">
      <c r="B23" s="2" t="s">
        <v>94</v>
      </c>
      <c r="C23" s="18"/>
      <c r="D23" s="18">
        <v>2478582.35</v>
      </c>
      <c r="E23" s="18">
        <v>13677506.75</v>
      </c>
      <c r="F23" s="18">
        <v>15113149.510000002</v>
      </c>
      <c r="G23" s="19">
        <v>-1435642.7600000016</v>
      </c>
      <c r="H23" s="20">
        <v>9.5126681506639943E-2</v>
      </c>
    </row>
    <row r="24" spans="2:8" x14ac:dyDescent="0.25">
      <c r="B24" s="2" t="s">
        <v>95</v>
      </c>
      <c r="C24" s="18">
        <v>624511.51</v>
      </c>
      <c r="D24" s="18">
        <v>4694011.05</v>
      </c>
      <c r="E24" s="18">
        <v>5656740.3200000003</v>
      </c>
      <c r="F24" s="18">
        <v>6180859.3499999996</v>
      </c>
      <c r="G24" s="19">
        <v>-524119.02999999933</v>
      </c>
      <c r="H24" s="20">
        <v>8.5124090390440513E-2</v>
      </c>
    </row>
    <row r="25" spans="2:8" x14ac:dyDescent="0.25">
      <c r="B25" s="2" t="s">
        <v>96</v>
      </c>
      <c r="C25" s="18">
        <v>5694417.1100000003</v>
      </c>
      <c r="D25" s="18">
        <v>13365181.73</v>
      </c>
      <c r="E25" s="18">
        <v>31857231.300000001</v>
      </c>
      <c r="F25" s="18">
        <v>34354372.210000001</v>
      </c>
      <c r="G25" s="19">
        <v>-2497140.91</v>
      </c>
      <c r="H25" s="20">
        <v>7.2746545759102374E-2</v>
      </c>
    </row>
    <row r="26" spans="2:8" x14ac:dyDescent="0.25">
      <c r="B26" s="2" t="s">
        <v>97</v>
      </c>
      <c r="C26" s="18">
        <v>408770.79</v>
      </c>
      <c r="D26" s="18">
        <v>2792885.74</v>
      </c>
      <c r="E26" s="18">
        <v>5189452.4400000004</v>
      </c>
      <c r="F26" s="18">
        <v>6130190.6899999995</v>
      </c>
      <c r="G26" s="19">
        <v>-940738.24999999907</v>
      </c>
      <c r="H26" s="20">
        <v>0.15378954712418566</v>
      </c>
    </row>
    <row r="27" spans="2:8" x14ac:dyDescent="0.25">
      <c r="B27" s="2" t="s">
        <v>98</v>
      </c>
      <c r="C27" s="18">
        <v>747761.23</v>
      </c>
      <c r="D27" s="18">
        <v>3586722.7</v>
      </c>
      <c r="E27" s="18">
        <v>11829546.960000001</v>
      </c>
      <c r="F27" s="18">
        <v>12337301.52</v>
      </c>
      <c r="G27" s="19">
        <v>-507754.55999999866</v>
      </c>
      <c r="H27" s="20">
        <v>4.1319859061043573E-2</v>
      </c>
    </row>
    <row r="28" spans="2:8" x14ac:dyDescent="0.25">
      <c r="B28" s="2" t="s">
        <v>99</v>
      </c>
      <c r="C28" s="18">
        <v>12804937.970000001</v>
      </c>
      <c r="D28" s="18">
        <v>17283549.059999999</v>
      </c>
      <c r="E28" s="18">
        <v>48965337.950000003</v>
      </c>
      <c r="F28" s="18">
        <v>53326653</v>
      </c>
      <c r="G28" s="19">
        <v>-4361315.049999997</v>
      </c>
      <c r="H28" s="20">
        <v>8.1822799754561706E-2</v>
      </c>
    </row>
    <row r="29" spans="2:8" x14ac:dyDescent="0.25">
      <c r="B29" s="2" t="s">
        <v>100</v>
      </c>
      <c r="C29" s="18"/>
      <c r="D29" s="18">
        <v>1773783.69</v>
      </c>
      <c r="E29" s="18">
        <v>12618989.83</v>
      </c>
      <c r="F29" s="18">
        <v>14404167.9</v>
      </c>
      <c r="G29" s="19">
        <v>-1785178.0700000003</v>
      </c>
      <c r="H29" s="20">
        <v>0.12407513453102698</v>
      </c>
    </row>
    <row r="30" spans="2:8" x14ac:dyDescent="0.25">
      <c r="B30" s="2" t="s">
        <v>101</v>
      </c>
      <c r="C30" s="18">
        <v>53347.12</v>
      </c>
      <c r="D30" s="18">
        <v>226086.88</v>
      </c>
      <c r="E30" s="18">
        <v>1767821.3</v>
      </c>
      <c r="F30" s="18">
        <v>1964258.0400000003</v>
      </c>
      <c r="G30" s="19">
        <v>-196436.74000000022</v>
      </c>
      <c r="H30" s="20">
        <v>0.10103445471960507</v>
      </c>
    </row>
    <row r="31" spans="2:8" x14ac:dyDescent="0.25">
      <c r="B31" s="2" t="s">
        <v>102</v>
      </c>
      <c r="C31" s="18">
        <v>1998158.57</v>
      </c>
      <c r="D31" s="18">
        <v>8078947.71</v>
      </c>
      <c r="E31" s="18">
        <v>34152244.240000002</v>
      </c>
      <c r="F31" s="18">
        <v>37131732.780000001</v>
      </c>
      <c r="G31" s="19">
        <v>-2979488.5399999991</v>
      </c>
      <c r="H31" s="20">
        <v>8.0295459349150222E-2</v>
      </c>
    </row>
    <row r="32" spans="2:8" x14ac:dyDescent="0.25">
      <c r="B32" s="2" t="s">
        <v>82</v>
      </c>
      <c r="C32" s="18">
        <v>11527649.91</v>
      </c>
      <c r="D32" s="18">
        <v>31921130.43</v>
      </c>
      <c r="E32" s="18">
        <v>87780946.540000007</v>
      </c>
      <c r="F32" s="18">
        <v>98016133.189999998</v>
      </c>
      <c r="G32" s="19">
        <v>-10235186.649999991</v>
      </c>
      <c r="H32" s="20">
        <v>0.10444410850360329</v>
      </c>
    </row>
    <row r="33" spans="2:8" x14ac:dyDescent="0.25">
      <c r="B33" s="2" t="s">
        <v>67</v>
      </c>
      <c r="C33" s="4">
        <v>87478258.349999994</v>
      </c>
      <c r="D33" s="4">
        <v>196690953.08000001</v>
      </c>
      <c r="E33" s="4">
        <v>598877095.26999998</v>
      </c>
      <c r="F33" s="4">
        <v>653821569.20999992</v>
      </c>
      <c r="G33" s="19">
        <v>-54944473.939999938</v>
      </c>
      <c r="H33" s="21">
        <v>8.4038975658742396E-2</v>
      </c>
    </row>
  </sheetData>
  <mergeCells count="1">
    <mergeCell ref="A1:B2"/>
  </mergeCells>
  <conditionalFormatting pivot="1" sqref="C33:H33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{C923AA4A-CFFD-488C-AD04-FC2C9EF197B2}</x14:id>
        </ext>
      </extLst>
    </cfRule>
  </conditionalFormatting>
  <conditionalFormatting pivot="1" sqref="H10:H32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{57436CFB-D6E2-4477-A624-FB891A5159DD}</x14:id>
        </ext>
      </extLst>
    </cfRule>
  </conditionalFormatting>
  <conditionalFormatting pivot="1" sqref="G10:G33">
    <cfRule type="colorScale" priority="3">
      <colorScale>
        <cfvo type="min"/>
        <cfvo type="percentile" val="50"/>
        <cfvo type="max"/>
        <color theme="7" tint="-0.249977111117893"/>
        <color theme="7" tint="0.39997558519241921"/>
        <color theme="7" tint="0.59999389629810485"/>
      </colorScale>
    </cfRule>
  </conditionalFormatting>
  <conditionalFormatting pivot="1" sqref="G10">
    <cfRule type="colorScale" priority="2">
      <colorScale>
        <cfvo type="min"/>
        <cfvo type="percentile" val="50"/>
        <cfvo type="max"/>
        <color theme="7" tint="-0.249977111117893"/>
        <color theme="7"/>
        <color theme="7" tint="0.39997558519241921"/>
      </colorScale>
    </cfRule>
  </conditionalFormatting>
  <conditionalFormatting pivot="1" sqref="G10:G32">
    <cfRule type="colorScale" priority="1">
      <colorScale>
        <cfvo type="min"/>
        <cfvo type="percentile" val="50"/>
        <cfvo type="max"/>
        <color theme="7" tint="-0.499984740745262"/>
        <color theme="7" tint="-0.249977111117893"/>
        <color rgb="FFFFFF00"/>
      </colorScale>
    </cfRule>
  </conditionalFormatting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923AA4A-CFFD-488C-AD04-FC2C9EF197B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C33:H33</xm:sqref>
        </x14:conditionalFormatting>
        <x14:conditionalFormatting xmlns:xm="http://schemas.microsoft.com/office/excel/2006/main" pivot="1">
          <x14:cfRule type="dataBar" id="{57436CFB-D6E2-4477-A624-FB891A5159D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H10:H32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7 f 4 d e 6 d 3 - 3 3 2 0 - 4 0 a e - a 7 1 a - 2 4 9 d 7 8 4 7 1 3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0 b 1 7 c 4 a 0 - 5 7 1 4 - 4 b 7 6 - a f f a - 2 2 9 b 4 3 5 0 a 5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f 4 d e 6 d 3 - 3 3 2 0 - 4 0 a e - a 7 1 a - 2 4 9 d 7 8 4 7 1 3 7 2 , d i m _ m a r k e t _ 0 b 1 7 c 4 a 0 - 5 7 1 4 - 4 b 7 6 - a f f a - 2 2 9 b 4 3 5 0 a 5 f 0 , d i m _ p r o d u c t _ 1 4 d 2 c e 1 9 - f 6 0 7 - 4 9 8 b - 9 e 6 5 - b 3 0 c 5 8 a 8 7 e d 4 , d i m _ s a l e s m o n t h l y _ 8 3 5 e 9 2 a 7 - 7 8 4 4 - 4 2 7 f - b e b 9 - 3 b 0 e 5 c 7 5 c c 5 e , d i m _ d a t e _ 7 4 0 4 1 2 0 0 - 8 a 8 d - 4 2 a f - 9 d 7 1 - 8 d 7 5 3 6 3 c f 9 7 d , t a r g e t s _ 2 0 2 1 _ f 5 f b 6 6 0 9 - 0 d 7 2 - 4 6 6 2 - 9 e 5 4 - c b e 3 9 7 e f 8 5 5 9 , f a c t _ s a l e s _ m o n t h l y _ w i t h _ c o s t _ e f 8 5 c 3 9 1 - d 8 e 9 - 4 6 c c - a 4 6 7 - b 0 0 7 5 e 1 0 1 d d 3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s a l e s m o n t h l y _ 8 3 5 e 9 2 a 7 - 7 8 4 4 - 4 2 7 f - b e b 9 - 3 b 0 e 5 c 7 5 c c 5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w i t h _ c o s t _ e f 8 5 c 3 9 1 - d 8 e 9 - 4 6 c c - a 4 6 7 - b 0 0 7 5 e 1 0 1 d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b 9 d 7 7 6 f 1 - 1 9 3 f - 4 4 6 6 - 9 2 0 7 - 8 d 2 5 4 a 0 d b e b f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 S a l e s _ 1 9 < / M e a s u r e N a m e > < D i s p l a y N a m e >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 2 0 2 2 1   v s   2 0 2 0 < / M e a s u r e N a m e > < D i s p l a y N a m e > 2 0 2 2 1 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p r o d u c t _ 1 4 d 2 c e 1 9 - f 6 0 7 - 4 9 8 b - 9 e 6 5 - b 3 0 c 5 8 a 8 7 e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 2 0 2 4 - 0 9 - 1 7 T 0 7 : 2 2 : 0 8 . 6 0 9 4 8 0 5 + 0 5 : 3 0 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 d i m _ c u s t o m e r _ 7 f 4 d e 6 d 3 - 3 3 2 0 - 4 0 a e - a 7 1 a - 2 4 9 d 7 8 4 7 1 3 7 2 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 d i m _ m a r k e t _ 0 b 1 7 c 4 a 0 - 5 7 1 4 - 4 b 7 6 - a f f a - 2 2 9 b 4 3 5 0 a 5 f 0 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 d i m _ p r o d u c t _ 1 4 d 2 c e 1 9 - f 6 0 7 - 4 9 8 b - 9 e 6 5 - b 3 0 c 5 8 a 8 7 e d 4 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 d i m _ s a l e s m o n t h l y _ 8 3 5 e 9 2 a 7 - 7 8 4 4 - 4 2 7 f - b e b 9 - 3 b 0 e 5 c 7 5 c c 5 e 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 d i m _ d a t e _ 7 4 0 4 1 2 0 0 - 8 a 8 d - 4 2 a f - 9 d 7 1 - 8 d 7 5 3 6 3 c f 9 7 d 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 t a r g e t s _ 2 0 2 1 _ f 5 f b 6 6 0 9 - 0 d 7 2 - 4 6 6 2 - 9 e 5 4 - c b e 3 9 7 e f 8 5 5 9 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 f a c t _ s a l e s _ m o n t h l y _ w i t h _ c o s t _ e f 8 5 c 3 9 1 - d 8 e 9 - 4 6 c c - a 4 6 7 - b 0 0 7 5 e 1 0 1 d d 3 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s a l e s m o n t h l y _ 8 3 5 e 9 2 a 7 - 7 8 4 4 - 4 2 7 f - b e b 9 - 3 b 0 e 5 c 7 5 c c 5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t a r g e t s _ 2 0 2 1 _ f 5 f b 6 6 0 9 - 0 d 7 2 - 4 6 6 2 - 9 e 5 4 - c b e 3 9 7 e f 8 5 5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 d i m _ s a l e s m o n t h l y 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 d i m _ s a l e s m o n t h l y 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D a t a M a s h u p   x m l n s = " h t t p : / / s c h e m a s . m i c r o s o f t . c o m / D a t a M a s h u p " > A A A A A K 4 H A A B Q S w M E F A A C A A g A g a 4 x W U n z t 1 6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D Q s 7 Q w 0 z O w 0 Y c J 2 v h m 5 i E U G A E d D J J F E r R x L s 0 p K S 1 K t U v N 0 / X 0 s 9 G H c W 3 0 o X 6 w A w B Q S w M E F A A C A A g A g a 4 x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I G u M V l m 3 R w k r g Q A A E Y a A A A T A B w A R m 9 y b X V s Y X M v U 2 V j d G l v b j E u b S C i G A A o o B Q A A A A A A A A A A A A A A A A A A A A A A A A A A A D l W F t P I z c U f k f i P 1 j D y 0 Q a j U g W 6 L a r P K Q J q E g s X T Z 0 p V W C I j P j J K N 6 b G p 7 A i n i v / f Y M 8 N 4 b s u G L j S o P E A 4 x z 7 n O 7 f P d i Q J V M Q Z G q d / u x 9 2 d u Q S C x K i M a Z E o j 6 i R O 3 u I P g Z 8 0 Q E B C Q n n I Z E + C c R L H C d 4 S / T P y Q R c j o 6 P j u b j v g t o x y H 8 C 9 W G A 0 Y p m u p U A B 7 J Z m S u 4 D Q 6 b H 5 n d o 3 C 1 Q U S I Q E u e F C I U v r d H Z 3 I m Z 7 / 7 C 7 s 5 s D D K N 4 F i R S 8 Z i I R p z G h p c K 9 1 4 S 5 3 R W w h L I l a P d G x z 3 k z 0 n T R j 6 h N X S 6 b 8 o E M c 7 x z H p O z Y e X + O 5 e p g M O V O E q a v H j J z G e j 9 k c j j + o g E P 5 c o f 8 S C J Y Z X 7 2 g n z J i N C o z h S R P Q d z / H Q k N M k Z r J / 6 K F j F v A w Y o t + t 3 f Y 8 9 B F w h U Z q z U l / e K j f 8 4 Z u e o 8 B v d J 8 J j r 4 H 4 j G J I v d Y C X + B o W Z p p M 7 l b y 4 K F J t m B A 6 T j A F A v Z V y K x b Q + X m C 1 g / e X 6 h h R 2 L w V m c s 5 F n C L X S m 2 9 B s S 7 v 3 f y 0 G c Q G A G f p 0 w d H f h 6 y 4 O H C j V o F M i Q I n f K K G I s / i S q J r 6 h W G n P N U U A S B m h J f l D E c h n A j s D w P Y F 0 8 Q K J Z M b q V u J 1 3 M G V E U X u p w 0 k d H K S B S 1 J c j x M g u i Z M q z I r N Q A J F A 1 c H + Z 3 5 r 1 W l M K J C S l r k 1 p B 4 i O F g i X Z e 2 a L q t 4 Z T 9 p e j / + v f x F F x V h 1 L l r b S O 2 8 B a G Z I t 4 a w U z d Y y l p W s V r 5 6 9 z y + 2 o h T y o w F f J K q u 7 X 5 T + W 9 F v m 7 N l 7 Y g D z L 3 L A h e X a f x 5 4 t L C i T 6 9 n f k N W a Q p A F 3 G 1 + I A l C o h 2 G w a J z P m j n h s x t q 6 t 2 h q q y 3 X c 4 e w x + M y K 6 E T x M g q 1 g o h z K l l B R B m d r u c h O V y s Z H b 1 V M i r k B y 3 y w x b 5 0 R s l t a y e + Y 2 w H F o Y r S J Z 5 T D D e W S h G 6 5 + 8 c O K L L h Y 1 6 + K q Z u a f I V F h C u G y l R S j r F 4 K O p m l L o v Y x i R J V 3 / 1 1 w y x 5 B F A 2 i W I 9 o C S q m j 2 k p m a U n e / + t 1 F s L w 5 I O g P 6 s o J v b w N M / o E 2 + 6 C 7 W u C x n J s 4 1 j n h T j x 5 L 4 m g i b v Y a Y B g k 8 8 w D q 4 F p C D I p U L y y V E O t E d p + j O D f m f T B U Q l S Z 9 1 a P 5 d n X G W q c + f v M z Q n k 2 N 3 T y 9 z e f v e 9 9 7 P X 7 X R 8 v 0 n b 6 3 r v t f a h i J u z F T H 1 V z y N s w h Y b z 2 L p H J T l x 4 a 3 9 B I Q Y / 6 5 s O v 6 3 O u l t C Z b s e D j F K a / z 6 + U w K b U K R / L A Q X 9 g 2 N w b i G e X / b N z S t s D J b x 1 U + + 5 y R 7 q J S C T d p z C o Q b X x U 6 U v b + C m T K Z y x w j D U f I 4 + 6 v k t / A z C M L V V P 9 + c d G n 2 q N Z e f G P l 9 7 l R u B M t g g k r P D f 4 / U q w a P b W B g 0 c m 0 2 2 X y 1 w J 0 a v H R b N W X g E 0 z o v Z t q e c J i Z d + a R B K 6 Y r a v e Y J N x J X O X 3 k G n 2 V G 3 2 V M J C z g 6 + d o Q j e X 9 q m O 3 W s x X z a 2 m F U W r l X H A X b 8 c T l a 9 6 r 2 / b N y + 9 0 M V F k T J m R 6 3 x s E t H T j 6 a 1 4 / O 6 N e 9 u t e Y 2 N q o z N H Z O d H P 7 W / + / D J a e U 1 z p y W N 2 3 1 K E p P D T l L s 1 Q 7 L t r u a 6 X 6 1 8 / 4 2 W 2 k l n B u y e a H 4 H P 6 4 V t O n i j r T 1 Z Z j w 7 3 9 7 t v u a 6 N B X z t e 4 R e M h c k W i y V K U C D O s Y s 0 T V L B K S 9 a d G 3 m u s f U E s B A i 0 A F A A C A A g A g a 4 x W U n z t 1 6 n A A A A 9 w A A A B I A A A A A A A A A A A A A A A A A A A A A A E N v b m Z p Z y 9 Q Y W N r Y W d l L n h t b F B L A Q I t A B Q A A g A I A I G u M V l T c j g s m w A A A O E A A A A T A A A A A A A A A A A A A A A A A P M A A A B b Q 2 9 u d G V u d F 9 U e X B l c 1 0 u e G 1 s U E s B A i 0 A F A A C A A g A g a 4 x W W b d H C S u B A A A R h o A A B M A A A A A A A A A A A A A A A A A 2 w E A A E Z v c m 1 1 b G F z L 1 N l Y 3 R p b 2 4 x L m 1 Q S w U G A A A A A A M A A w D C A A A A 1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F 8 A A A A A A A A O X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Q 2 9 1 b n Q i I F Z h b H V l P S J s M T A 2 N i I g L z 4 8 R W 5 0 c n k g V H l w Z T 0 i T m F 2 a W d h d G l v b l N 0 Z X B O Y W 1 l I i B W Y W x 1 Z T 0 i c 0 5 h d m l n Y X R p b 2 4 i I C 8 + P E V u d H J 5 I F R 5 c G U 9 I k F k Z G V k V G 9 E Y X R h T W 9 k Z W w i I F Z h b H V l P S J s M S I g L z 4 8 R W 5 0 c n k g V H l w Z T 0 i R m l s b E V u Y W J s Z W Q i I F Z h b H V l P S J s M C I g L z 4 8 R W 5 0 c n k g V H l w Z T 0 i U G l 2 b 3 R P Y m p l Y 3 R O Y W 1 l I i B W Y W x 1 Z T 0 i c 0 1 h c m t l d F 9 w Z X J m b 3 J t Y W 5 j Z V 9 y Z X B v c n Q h U G l 2 b 3 R U Y W J s Z T E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R X J y b 3 J D b 3 V u d C I g V m F s d W U 9 I m w w I i A v P j x F b n R y e S B U e X B l P S J J c 1 B y a X Z h d G U i I F Z h b H V l P S J s M C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V y c m 9 y Q 2 9 k Z S I g V m F s d W U 9 I n N V b m t u b 3 d u I i A v P j x F b n R y e S B U e X B l P S J G a W x s T G F z d F V w Z G F 0 Z W Q i I F Z h b H V l P S J k M j A y N C 0 w O S 0 x M l Q x M z o y N T o w M C 4 x O D M w N T U 1 W i I g L z 4 8 R W 5 0 c n k g V H l w Z T 0 i R m l s b E N v b H V t b l R 5 c G V z I i B W Y W x 1 Z T 0 i c 0 N R T U E i I C 8 + P E V u d H J 5 I F R 5 c G U 9 I k Z p b G x D b 2 x 1 b W 5 O Y W 1 l c y I g V m F s d W U 9 I n N b J n F 1 b 3 Q 7 R G F 0 Z S Z x d W 9 0 O y w m c X V v d D t Z Z W F y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E Y X R l L D B 9 J n F 1 b 3 Q 7 L C Z x d W 9 0 O 1 N l Y 3 R p b 2 4 x L 2 R p b V 9 k Y X R l L 0 l u c 2 V y d G V k I F l l Y X I u e 1 l l Y X I s M n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E Y X R l L D B 9 J n F 1 b 3 Q 7 L C Z x d W 9 0 O 1 N l Y 3 R p b 2 4 x L 2 R p b V 9 k Y X R l L 0 l u c 2 V y d G V k I F l l Y X I u e 1 l l Y X I s M n 0 m c X V v d D s s J n F 1 b 3 Q 7 U 2 V j d G l v b j E v Z G l t X 2 R h d G U v Q W R k Z W Q g Q 3 V z d G 9 t M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G a W 5 h b m N l I F 9 S Z X B v c n Q h U G l 2 b 3 R U Y W J s Z T E i I C 8 + P E V u d H J 5 I F R 5 c G U 9 I l J l Y 2 9 2 Z X J 5 V G F y Z 2 V 0 U 2 h l Z X Q i I F Z h b H V l P S J z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k t M T d U M D A 6 N T g 6 M D Y u M z A 5 M T U z N 1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h c m d l d H N f M j A y M S 9 D a G F u Z 2 V k I F R 5 c G U u e 2 1 h c m t l d C w w f S Z x d W 9 0 O y w m c X V v d D t T Z W N 0 a W 9 u M S 9 0 Y X J n Z X R z X z I w M j E v Q 2 h h b m d l Z C B U e X B l L n t k Y X R l L D F 9 J n F 1 b 3 Q 7 L C Z x d W 9 0 O 1 N l Y 3 R p b 2 4 x L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0 Y X J n Z X R z X z I w M j E v Q 2 h h b m d l Z C B U e X B l L n t t Y X J r Z X Q s M H 0 m c X V v d D s s J n F 1 b 3 Q 7 U 2 V j d G l v b j E v d G F y Z 2 V 0 c 1 8 y M D I x L 0 N o Y W 5 n Z W Q g V H l w Z S 5 7 Z G F 0 Z S w x f S Z x d W 9 0 O y w m c X V v d D t T Z W N 0 a W 9 u M S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G a W x s Q 2 9 1 b n Q i I F Z h b H V l P S J s N C I g L z 4 8 R W 5 0 c n k g V H l w Z T 0 i T m F 2 a W d h d G l v b l N 0 Z X B O Y W 1 l I i B W Y W x 1 Z T 0 i c 0 5 h d m l n Y X R p b 2 4 i I C 8 + P E V u d H J 5 I F R 5 c G U 9 I k F k Z G V k V G 9 E Y X R h T W 9 k Z W w i I F Z h b H V l P S J s M C I g L z 4 8 R W 5 0 c n k g V H l w Z T 0 i R m l s b E V u Y W J s Z W Q i I F Z h b H V l P S J s M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Y W x l c y I g L z 4 8 R W 5 0 c n k g V H l w Z T 0 i R m l s b G V k Q 2 9 t c G x l d G V S Z X N 1 b H R U b 1 d v c m t z a G V l d C I g V m F s d W U 9 I m w x I i A v P j x F b n R y e S B U e X B l P S J G a W x s V G 9 E Y X R h T W 9 k Z W x F b m F i b G V k I i B W Y W x 1 Z T 0 i b D A i I C 8 + P E V u d H J 5 I F R 5 c G U 9 I k Z p b G x M Y X N 0 V X B k Y X R l Z C I g V m F s d W U 9 I m Q y M D I 0 L T A 5 L T E y V D E y O j Q z O j M x L j Y w O D U y O T J a I i A v P j x F b n R y e S B U e X B l P S J J c 1 B y a X Z h d G U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N v b H V t b l R 5 c G V z I i B W Y W x 1 Z T 0 i c 0 J n W U h C d 2 N H I i A v P j x F b n R y e S B U e X B l P S J S Z X N 1 b H R U e X B l I i B W Y W x 1 Z T 0 i c 1 R h Y m x l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z Y W x l c 2 1 v b n R o b H k 8 L 0 l 0 Z W 1 Q Y X R o P j w v S X R l b U x v Y 2 F 0 a W 9 u P j x T d G F i b G V F b n R y a W V z P j x F b n R y e S B U e X B l P S J G a W x s Q 2 9 1 b n Q i I F Z h b H V l P S J s N z k 5 O T Y y I i A v P j x F b n R y e S B U e X B l P S J C d W Z m Z X J O Z X h 0 U m V m c m V z a C I g V m F s d W U 9 I m w x I i A v P j x F b n R y e S B U e X B l P S J B Z G R l Z F R v R G F 0 Y U 1 v Z G V s I i B W Y W x 1 Z T 0 i b D E i I C 8 + P E V u d H J 5 I F R 5 c G U 9 I k Z p b G x F b m F i b G V k I i B W Y W x 1 Z T 0 i b D A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Z G l t X 3 N h b G V z b W 9 u d G h s e S I g L z 4 8 R W 5 0 c n k g V H l w Z T 0 i U G l 2 b 3 R P Y m p l Y 3 R O Y W 1 l I i B W Y W x 1 Z T 0 i c 0 1 h c m t l d F 9 w Z X J m b 3 J t Y W 5 j Z V 9 y Z X B v c n Q h U G l 2 b 3 R U Y W J s Z T E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Q 2 9 s d W 1 u V H l w Z X M i I F Z h b H V l P S J z Q n d Z R E F 3 V T 0 i I C 8 + P E V u d H J 5 I F R 5 c G U 9 I k l z U H J p d m F 0 Z S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O Y X Z p Z 2 F 0 a W 9 u U 3 R l c E 5 h b W U i I F Z h b H V l P S J z T m F 2 a W d h d G l v b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T m F t Z V V w Z G F 0 Z W R B Z n R l c k Z p b G w i I F Z h b H V l P S J s M C I g L z 4 8 R W 5 0 c n k g V H l w Z T 0 i R m l s b E x h c 3 R V c G R h d G V k I i B W Y W x 1 Z T 0 i Z D I w M j Q t M D k t M T J U M T I 6 N D c 6 N T I u N z I 5 N z g 0 M 1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z Y W x l c 2 1 v b n R o b H k v Q 2 h h b m d l Z C B U e X B l L n t k Y X R l L D B 9 J n F 1 b 3 Q 7 L C Z x d W 9 0 O 1 N l Y 3 R p b 2 4 x L 2 R p b V 9 z Y W x l c 2 1 v b n R o b H k v Q 2 h h b m d l Z C B U e X B l L n t w c m 9 k d W N 0 X 2 N v Z G U s M X 0 m c X V v d D s s J n F 1 b 3 Q 7 U 2 V j d G l v b j E v Z G l t X 3 N h b G V z b W 9 u d G h s e S 9 D a G F u Z 2 V k I F R 5 c G U u e 2 N 1 c 3 R v b W V y X 2 N v Z G U s M n 0 m c X V v d D s s J n F 1 b 3 Q 7 U 2 V j d G l v b j E v Z G l t X 3 N h b G V z b W 9 u d G h s e S 9 D Y W x j d W x h d G V k I E F i c 2 9 s d X R l I F Z h b H V l L n t R d H k s M 3 0 m c X V v d D s s J n F 1 b 3 Q 7 U 2 V j d G l v b j E v Z G l t X 3 N h b G V z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3 N h b G V z b W 9 u d G h s e S 9 D a G F u Z 2 V k I F R 5 c G U u e 2 R h d G U s M H 0 m c X V v d D s s J n F 1 b 3 Q 7 U 2 V j d G l v b j E v Z G l t X 3 N h b G V z b W 9 u d G h s e S 9 D a G F u Z 2 V k I F R 5 c G U u e 3 B y b 2 R 1 Y 3 R f Y 2 9 k Z S w x f S Z x d W 9 0 O y w m c X V v d D t T Z W N 0 a W 9 u M S 9 k a W 1 f c 2 F s Z X N t b 2 5 0 a G x 5 L 0 N o Y W 5 n Z W Q g V H l w Z S 5 7 Y 3 V z d G 9 t Z X J f Y 2 9 k Z S w y f S Z x d W 9 0 O y w m c X V v d D t T Z W N 0 a W 9 u M S 9 k a W 1 f c 2 F s Z X N t b 2 5 0 a G x 5 L 0 N h b G N 1 b G F 0 Z W Q g Q W J z b 2 x 1 d G U g V m F s d W U u e 1 F 0 e S w z f S Z x d W 9 0 O y w m c X V v d D t T Z W N 0 a W 9 u M S 9 k a W 1 f c 2 F s Z X N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N h b G V z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2 F s Z X N t b 2 5 0 a G x 5 L 0 M l M 0 E l N U N V c 2 V y c y U 1 Q 0 R F T E w l N U N E b 3 d u b G 9 h Z H M l N U N E Y X R h J T I w Q W 5 h b H l z d C U y M G N v d X J z Z S U 1 Q 2 V 4 Y 2 V s J T V D R X h j Z W w l N U N T Y W x l c y U y M E F u Y W x 5 d G l j c y U y M C U y M H J l c G 9 y d C U y M E V 4 Y 2 V s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N h b G V z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z Y W x l c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N h b G V z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z Y W x l c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D b 2 x 1 b W 5 U e X B l c y I g V m F s d W U 9 I n N D U V l E Q X d V R k J R P T 0 i I C 8 + P E V u d H J 5 I F R 5 c G U 9 I k Z p b G x M Y X N 0 V X B k Y X R l Z C I g V m F s d W U 9 I m Q y M D I 0 L T A 5 L T E 3 V D A x O j Q 1 O j E 0 L j I 1 M T c 3 N D h a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W N v d m V y e V R h c m d l d F N o Z W V 0 I i B W Y W x 1 Z T 0 i c 2 Z h Y 3 R f c 2 F s Z X N f b W 9 u d G h s e V 9 3 a X R o X 2 N v c 3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a G F u Z 2 V k I F R 5 c G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X 3 d p d G h f Y 2 9 z d C 9 D a G F u Z 2 V k I F R 5 c G U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o Y W 5 n Z W Q g V H l w Z S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h Y 3 R f c 2 F s Z X N f b W 9 u d G h s e V 9 3 a X R o X 2 N v c 3 Q v Q 2 h h b m d l Z C B U e X B l L n t m c m V p Z 2 h 0 X 2 N v c 3 Q s N X 0 m c X V v d D s s J n F 1 b 3 Q 7 U 2 V j d G l v b j E v Z m F j d F 9 z Y W x l c 1 9 t b 2 5 0 a G x 5 X 3 d p d G h f Y 2 9 z d C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Z W R D b 2 1 w b G V 0 Z V J l c 3 V s d F R v V 2 9 y a 3 N o Z W V 0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B p d m 9 0 T 2 J q Z W N 0 T m F t Z S I g V m F s d W U 9 I n N N Y X J r Z X R f c G V y Z m 9 y b W F u Y 2 V f c m V w b 3 J 0 I V B p d m 9 0 V G F i b G U x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d W 5 0 I i B W Y W x 1 Z T 0 i b D E 4 O S I g L z 4 8 R W 5 0 c n k g V H l w Z T 0 i Q W R k Z W R U b 0 R h d G F N b 2 R l b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y V D E y O j Q 3 O j A z L j U x N j I 1 O D h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R E V M T C U 1 Q 0 R v d 2 5 s b 2 F k c y U 1 Q 0 R h d G E l M j B B b m F s e X N 0 J T I w Y 2 9 1 c n N l J T V D Z X h j Z W w l N U N F e G N l b C U 1 Q 1 N h b G V z J T I w Q W 5 h b H l 0 a W N z J T I w J T I w c m V w b 3 J 0 J T I w R X h j Z W w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l Z E N v b X B s Z X R l U m V z d W x 0 V G 9 X b 3 J r c 2 h l Z X Q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G l 2 b 3 R P Y m p l Y 3 R O Y W 1 l I i B W Y W x 1 Z T 0 i c 0 1 h c m t l d F 9 w Z X J m b 3 J t Y W 5 j Z V 9 y Z X B v c n Q h U G l 2 b 3 R U Y W J s Z T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d W 5 0 I i B W Y W x 1 Z T 0 i b D I z I i A v P j x F b n R y e S B U e X B l P S J B Z G R l Z F R v R G F 0 Y U 1 v Z G V s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k t M T J U M T I 6 N D c 6 M T c u N z c 2 N j Y 5 M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L n t y Z W d p b 2 4 s M n 0 m c X V v d D t d L C Z x d W 9 0 O 1 J l b G F 0 a W 9 u c 2 h p c E l u Z m 8 m c X V v d D s 6 W 1 1 9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R E V M T C U 1 Q 0 R v d 2 5 s b 2 F k c y U 1 Q 0 R h d G E l M j B B b m F s e X N 0 J T I w Y 2 9 1 c n N l J T V D Z X h j Z W w l N U N F e G N l b C U 1 Q 1 N h b G V z J T I w Q W 5 h b H l 0 a W N z J T I w J T I w c m V w b 3 J 0 J T I w R X h j Z W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G V k Q 2 9 t c G x l d G V S Z X N 1 b H R U b 1 d v c m t z a G V l d C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Q a X Z v d E 9 i a m V j d E 5 h b W U i I F Z h b H V l P S J z T W F y a 2 V 0 X 3 B l c m Z v c m 1 h b m N l X 3 J l c G 9 y d C F Q a X Z v d F R h Y m x l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N v d W 5 0 I i B W Y W x 1 Z T 0 i b D I 5 O C I g L z 4 8 R W 5 0 c n k g V H l w Z T 0 i Q W R k Z W R U b 0 R h d G F N b 2 R l b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y V D E y O j Q 3 O j M y L j E 3 N D E x M j J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R F T E w l N U N E b 3 d u b G 9 h Z H M l N U N E Y X R h J T I w Q W 5 h b H l z d C U y M G N v d X J z Z S U 1 Q 2 V 4 Y 2 V s J T V D R X h j Z W w l N U N T Y W x l c y U y M E F u Y W x 5 d G l j c y U y M C U y M H J l c G 9 y d C U y M E V 4 Y 2 V s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I b 0 9 J D n u 9 A i D a / m H o z J Q k A A A A A A g A A A A A A E G Y A A A A B A A A g A A A A y U D u 7 H Y F Q O f b E J F S K f t C N y 6 1 D 4 8 Y I f X o X 0 f V s k 9 9 g u o A A A A A D o A A A A A C A A A g A A A A T P x 7 D i t O 1 c X q p J p Z 1 V X P r 9 C y R M I w j m u f 5 O 2 y 0 6 j R 0 0 J Q A A A A h / K N j w N Z n 9 P V l X X h n E q t n 5 c z V n + R r c + Z 9 W N b Z p f y 1 O L q E I 5 l w r h f C + j x w b w p 1 i 1 D A a O R p y A d Q 7 h 6 8 I S g 4 l k c o K s H x Y u r / / 6 e x x i p K z K M n l 5 A A A A A L D u k u C j X G h h p s X V K l R 5 + b j n I j K f M 7 V l 9 y B z x j p b b 1 w Y 2 g L D n V r 9 / o i U o N w V f a x d o P i v q c B i 1 M E P L Z i A T g a S Z w w = = < / D a t a M a s h u p > 
</file>

<file path=customXml/item3.xml>��< ? x m l   v e r s i o n = " 1 . 0 "   e n c o d i n g = " U T F - 1 6 " ? > < G e m i n i   x m l n s = " h t t p : / / g e m i n i / p i v o t c u s t o m i z a t i o n / 0 3 1 7 8 4 9 6 - 6 7 5 a - 4 b d f - 9 e 6 e - 4 5 d 7 b e 8 7 0 1 c 2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 S a l e s _ 1 9 < / M e a s u r e N a m e > < D i s p l a y N a m e >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 2 0 2 2 1   v s   2 0 2 0 < / M e a s u r e N a m e > < D i s p l a y N a m e > 2 0 2 2 1 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7 4 0 4 1 2 0 0 - 8 a 8 d - 4 2 a f - 9 d 7 1 - 8 d 7 5 3 6 3 c f 9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 Y e a r < / s t r i n g > < / k e y > < v a l u e > < i n t > 6 2 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 d i m _ s a l e s m o n t h l y 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 d i m _ s a l e s m o n t h l y 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 M e a s u r e s \ t o t a l _ n e t _ s a l e s < / K e y > < / D i a g r a m O b j e c t K e y > < D i a g r a m O b j e c t K e y > < K e y > M e a s u r e s \ t o t a l _ n e t _ s a l e s \ T a g I n f o \ F o r m u l a < / K e y > < / D i a g r a m O b j e c t K e y > < D i a g r a m O b j e c t K e y > < K e y > M e a s u r e s \ t o t a l _ n e t _ s a l e s \ T a g I n f o \ V a l u e < / K e y > < / D i a g r a m O b j e c t K e y > < D i a g r a m O b j e c t K e y > < K e y > M e a s u r e s \ S a l e s _ 1 9 < / K e y > < / D i a g r a m O b j e c t K e y > < D i a g r a m O b j e c t K e y > < K e y > M e a s u r e s \ S a l e s _ 1 9 \ T a g I n f o \ F o r m u l a < / K e y > < / D i a g r a m O b j e c t K e y > < D i a g r a m O b j e c t K e y > < K e y > M e a s u r e s \ S a l e s _ 1 9 \ T a g I n f o \ V a l u e < / K e y > < / D i a g r a m O b j e c t K e y > < D i a g r a m O b j e c t K e y > < K e y > M e a s u r e s \ n e t _ s a l e s _ 2 0 < / K e y > < / D i a g r a m O b j e c t K e y > < D i a g r a m O b j e c t K e y > < K e y > M e a s u r e s \ n e t _ s a l e s _ 2 0 \ T a g I n f o \ F o r m u l a < / K e y > < / D i a g r a m O b j e c t K e y > < D i a g r a m O b j e c t K e y > < K e y > M e a s u r e s \ n e t _ s a l e s _ 2 0 \ T a g I n f o \ V a l u e 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 M e a s u r e s \ 2 0 2 2 1   v s   2 0 2 0 < / K e y > < / D i a g r a m O b j e c t K e y > < D i a g r a m O b j e c t K e y > < K e y > M e a s u r e s \ 2 0 2 2 1   v s   2 0 2 0 \ T a g I n f o \ F o r m u l a < / K e y > < / D i a g r a m O b j e c t K e y > < D i a g r a m O b j e c t K e y > < K e y > M e a s u r e s \ 2 0 2 2 1   v s   2 0 2 0 \ T a g I n f o \ V a l u e 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  T a r g e t < / K e y > < / D i a g r a m O b j e c t K e y > < D i a g r a m O b j e c t K e y > < K e y > M e a s u r e s \ 2 0 2 1 -   T a r g e t \ T a g I n f o \ F o r m u l a < / K e y > < / D i a g r a m O b j e c t K e y > < D i a g r a m O b j e c t K e y > < K e y > M e a s u r e s \ 2 0 2 1 - 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 M e a s u r e s \ t o t a l _ n e t _ s a l e s 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 M e a s u r e s \ t o t a l _ n e t _ s a l e s \ T a g I n f o \ F o r m u l a 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 T a g s \ T a b l e s \ & l t ; T a b l e s \ d i m _ s a l e s m o n t h l y & g t ; 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 T a b l e s \ d i m _ s a l e s m o n t h l y < / K e y > < / D i a g r a m O b j e c t K e y > < D i a g r a m O b j e c t K e y > < K e y > T a b l e s \ d i m _ s a l e s m o n t h l y \ C o l u m n s \ d a t e < / K e y > < / D i a g r a m O b j e c t K e y > < D i a g r a m O b j e c t K e y > < K e y > T a b l e s \ d i m _ s a l e s m o n t h l y \ C o l u m n s \ p r o d u c t _ c o d e < / K e y > < / D i a g r a m O b j e c t K e y > < D i a g r a m O b j e c t K e y > < K e y > T a b l e s \ d i m _ s a l e s m o n t h l y \ C o l u m n s \ c u s t o m e r _ c o d e < / K e y > < / D i a g r a m O b j e c t K e y > < D i a g r a m O b j e c t K e y > < K e y > T a b l e s \ d i m _ s a l e s m o n t h l y \ C o l u m n s \ Q t y < / K e y > < / D i a g r a m O b j e c t K e y > < D i a g r a m O b j e c t K e y > < K e y > T a b l e s \ d i m _ s a l e s m o n t h l y \ C o l u m n s \ n e t _ s a l e s _ a m o u n t < / K e y > < / D i a g r a m O b j e c t K e y > < D i a g r a m O b j e c t K e y > < K e y > T a b l e s \ d i m _ s a l e s m o n t h l y \ C o l u m n s \ c u s t o m e r   n a m e < / K e y > < / D i a g r a m O b j e c t K e y > < D i a g r a m O b j e c t K e y > < K e y > T a b l e s \ d i m _ s a l e s m o n t h l y \ C o l u m n s \ F Y < / K e y > < / D i a g r a m O b j e c t K e y > < D i a g r a m O b j e c t K e y > < K e y > T a b l e s \ d i m _ s a l e s m o n t h l y \ M e a s u r e s \ t o t a l _ n e t _ s a l e s < / K e y > < / D i a g r a m O b j e c t K e y > < D i a g r a m O b j e c t K e y > < K e y > T a b l e s \ d i m _ s a l e s m o n t h l y \ M e a s u r e s \ S a l e s _ 1 9 < / K e y > < / D i a g r a m O b j e c t K e y > < D i a g r a m O b j e c t K e y > < K e y > T a b l e s \ d i m _ s a l e s m o n t h l y \ M e a s u r e s \ n e t _ s a l e s _ 2 0 < / K e y > < / D i a g r a m O b j e c t K e y > < D i a g r a m O b j e c t K e y > < K e y > T a b l e s \ d i m _ s a l e s m o n t h l y \ M e a s u r e s \ n e t _ s a l e s _ 2 0 2 1 < / K e y > < / D i a g r a m O b j e c t K e y > < D i a g r a m O b j e c t K e y > < K e y > T a b l e s \ d i m _ s a l e s m o n t h l y \ M e a s u r e s \ 2 0 2 2 1   v s   2 0 2 0 < / K e y > < / D i a g r a m O b j e c t K e y > < D i a g r a m O b j e c t K e y > < K e y > T a b l e s \ d i m _ s a l e s m o n t h l y \ M e a s u r e s \ T a r g e t   2 0 2 1 < / K e y > < / D i a g r a m O b j e c t K e y > < D i a g r a m O b j e c t K e y > < K e y > T a b l e s \ d i m _ s a l e s m o n t h l y \ M e a s u r e s \ 2 0 2 1 -   T a r g e t < / K e y > < / D i a g r a m O b j e c t K e y > < D i a g r a m O b j e c t K e y > < K e y > T a b l e s \ d i m _ s a l e s m o n t h l y \ M e a s u r e s \ % 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 T a b l e s \ t a r g e t s _ 2 0 2 1 < / K e y > < / D i a g r a m O b j e c t K e y > < D i a g r a m O b j e c t K e y > < K e y > T a b l e s \ t a r g e t s _ 2 0 2 1 \ C o l u m n s \ m a r k e t < / K e y > < / D i a g r a m O b j e c t K e y > < D i a g r a m O b j e c t K e y > < K e y > T a b l e s \ t a r g e t s _ 2 0 2 1 \ C o l u m n s \ d a t e < / K e y > < / D i a g r a m O b j e c t K e y > < D i a g r a m O b j e c t K e y > < K e y > T a b l e s \ t a r g e t s _ 2 0 2 1 \ C o l u m n s \ n s _ t a r g e t 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 R e l a t i o n s h i p s \ & l t ; T a b l e s \ d i m _ s a l e s m o n t h l y \ C o l u m n s \ c u s t o m e r _ c o d e & g t ; - & l t ; T a b l e s \ d i m _ c u s t o m e r \ C o l u m n s \ c u s t o m e r _ c o d e & g t ; 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 R e l a t i o n s h i p s \ & l t ; T a b l e s \ d i m _ s a l e s m o n t h l y \ C o l u m n s \ c u s t o m e r _ c o d e & g t ; - & l t ; T a b l e s \ d i m _ c u s t o m e r \ C o l u m n s \ c u s t o m e r _ c o d e & g t ; \ F K 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 R e l a t i o n s h i p s \ & l t ; T a b l e s \ d i m _ s a l e s m o n t h l y \ C o l u m n s \ c u s t o m e r _ c o d e & g t ; - & l t ; T a b l e s \ d i m _ c u s t o m e r \ C o l u m n s \ c u s t o m e r _ c o d e & g t ; \ P K 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 R e l a t i o n s h i p s \ & l t ; T a b l e s \ d i m _ s a l e s m o n t h l y \ C o l u m n s \ c u s t o m e r _ c o d e & g t ; - & l t ; T a b l e s \ d i m _ c u s t o m e r \ C o l u m n s \ c u s t o m e r _ c o d e & g t ; \ C r o s s F i l t e r 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 R e l a t i o n s h i p s \ & l t ; T a b l e s \ d i m _ s a l e s m o n t h l y \ C o l u m n s \ p r o d u c t _ c o d e & g t ; - & l t ; T a b l e s \ d i m _ p r o d u c t \ C o l u m n s \ p r o d u c t _ c o d e & g t ; 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 R e l a t i o n s h i p s \ & l t ; T a b l e s \ d i m _ s a l e s m o n t h l y \ C o l u m n s \ p r o d u c t _ c o d e & g t ; - & l t ; T a b l e s \ d i m _ p r o d u c t \ C o l u m n s \ p r o d u c t _ c o d e & g t ; \ F K 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 R e l a t i o n s h i p s \ & l t ; T a b l e s \ d i m _ s a l e s m o n t h l y \ C o l u m n s \ p r o d u c t _ c o d e & g t ; - & l t ; T a b l e s \ d i m _ p r o d u c t \ C o l u m n s \ p r o d u c t _ c o d e & g t ; \ P K 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 R e l a t i o n s h i p s \ & l t ; T a b l e s \ d i m _ s a l e s m o n t h l y \ C o l u m n s \ p r o d u c t _ c o d e & g t ; - & l t ; T a b l e s \ d i m _ p r o d u c t \ C o l u m n s \ p r o d u c t _ c o d e & g t ; \ C r o s s F i l t e r 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 R e l a t i o n s h i p s \ & l t ; T a b l e s \ d i m _ s a l e s m o n t h l y \ C o l u m n s \ d a t e & g t ; - & l t ; T a b l e s \ d i m _ d a t e \ C o l u m n s \ D a t e & g t ; < / K e y > < / D i a g r a m O b j e c t K e y > < D i a g r a m O b j e c t K e y > < K e y > R e l a t i o n s h i p s \ & l t ; T a b l e s \ d i m _ s a l e s m o n t h l y \ C o l u m n s \ d a t e & g t ; - & l t ; T a b l e s \ d i m _ d a t e \ C o l u m n s \ D a t e & g t ; \ F K < / K e y > < / D i a g r a m O b j e c t K e y > < D i a g r a m O b j e c t K e y > < K e y > R e l a t i o n s h i p s \ & l t ; T a b l e s \ d i m _ s a l e s m o n t h l y \ C o l u m n s \ d a t e & g t ; - & l t ; T a b l e s \ d i m _ d a t e \ C o l u m n s \ D a t e & g t ; \ P K < / K e y > < / D i a g r a m O b j e c t K e y > < D i a g r a m O b j e c t K e y > < K e y > R e l a t i o n s h i p s \ & l t ; T a b l e s \ d i m _ s a l e s m o n t h l y \ C o l u m n s \ d a t e & g t ; - & l t ; T a b l e s \ d i m _ d a t e \ C o l u m n s \ D a t e & g t ; \ C r o s s F i l t e r 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 R e l a t i o n s h i p s \ & l t ; T a b l e s \ t a r g e t s _ 2 0 2 1 \ C o l u m n s \ d a t e & g t ; - & l t ; T a b l e s \ d i m _ d a t e \ C o l u m n s \ D a t e & g t ; < / K e y > < / D i a g r a m O b j e c t K e y > < D i a g r a m O b j e c t K e y > < K e y > R e l a t i o n s h i p s \ & l t ; T a b l e s \ t a r g e t s _ 2 0 2 1 \ C o l u m n s \ d a t e & g t ; - & l t ; T a b l e s \ d i m _ d a t e \ C o l u m n s \ D a t e & g t ; \ F K 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/ A l l K e y s > < S e l e c t e d K e y s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 3 0 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 T a g s \ T a b l e s \ & l t ; T a b l e s \ d i m _ s a l e s m o n t h l y & g t ; 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< / H e i g h t > < I s E x p a n d e d > t r u e < / I s E x p a n d e d > < L a y e d O u t > t r u e < / L a y e d O u t > < T o p >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 3 2 2 . 9 0 3 8 1 0 5 6 7 6 6 5 8 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 8 7 8 . 8 0 7 6 2 1 1 3 5 3 3 1 6 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< / K e y > < / a : K e y > < a : V a l u e   i : t y p e = " D i a g r a m D i s p l a y N o d e V i e w S t a t e " > < H e i g h t > 1 8 9 < / H e i g h t > < I s E x p a n d e d > t r u e < / I s E x p a n d e d > < L a y e d O u t > t r u e < / L a y e d O u t > < L e f t > 3 0 4 . 7 1 1 4 3 1 7 0 2 9 9 7 2 9 < / L e f t > < T a b I n d e x > 4 < / T a b I n d e x > < T o p > 2 1 6 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 T a b l e s \ d i m _ s a l e s m o n t h l y \ M e a s u r e s \ t o t a l _ n e t _ s a l e s 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 T a b l e s \ d i m _ s a l e s m o n t h l y \ M e a s u r e s \ S a l e s _ 1 9 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 T a b l e s \ d i m _ s a l e s m o n t h l y \ M e a s u r e s \ n e t _ s a l e s _ 2 0 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 T a b l e s \ d i m _ s a l e s m o n t h l y \ M e a s u r e s \ 2 0 2 2 1 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 T a b l e s \ d i m _ s a l e s m o n t h l y \ M e a s u r e s \ 2 0 2 1 - 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 8 3 2 . 8 0 7 6 2 1 1 3 5 3 3 1 6 < / L e f t > < T a b I n d e x > 6 < / T a b I n d e x > < T o p > 4 1 4 . 5 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 2 7 9 . 7 5 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 2 2 3 < / H e i g h t > < I s E x p a n d e d > t r u e < / I s E x p a n d e d > < L a y e d O u t > t r u e < / L a y e d O u t > < L e f t > 1 1 1 8 . 8 0 7 6 2 1 1 3 5 3 3 1 6 < / L e f t > < T a b I n d e x > 5 < / T a b I n d e x > < T o p > 2 0 7 . 2 5 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 ( 2 1 6 , 1 0 6 . 5 ) .   E n d   p o i n t   2 :   ( 3 0 6 . 9 0 3 8 1 0 5 6 7 6 6 6 , 6 5 ) 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 1 0 6 . 5 < / b : _ y > < / b : P o i n t > < b : P o i n t > < b : _ x > 2 5 9 . 4 5 1 9 0 5 5 < / b : _ x > < b : _ y > 1 0 6 . 5 < / b : _ y > < / b : P o i n t > < b : P o i n t > < b : _ x > 2 6 1 . 4 5 1 9 0 5 5 < / b : _ x > < b : _ y > 1 0 4 . 5 < / b : _ y > < / b : P o i n t > < b : P o i n t > < b : _ x > 2 6 1 . 4 5 1 9 0 5 5 < / b : _ x > < b : _ y > 6 7 < / b : _ y > < / b : P o i n t > < b : P o i n t > < b : _ x > 2 6 3 . 4 5 1 9 0 5 5 < / b : _ x > < b : _ y > 6 5 < / b : _ y > < / b : P o i n t > < b : P o i n t > < b : _ x > 3 0 6 . 9 0 3 8 1 0 5 6 7 6 6 5 7 4 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 9 8 . 5 < / b : _ y > < / L a b e l L o c a t i o n > < L o c a t i o n   x m l n s : b = " h t t p : / / s c h e m a s . d a t a c o n t r a c t . o r g / 2 0 0 4 / 0 7 / S y s t e m . W i n d o w s " > < b : _ x > 2 0 0 < / b : _ x > < b : _ y > 1 0 6 . 5 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 3 0 6 . 9 0 3 8 1 0 5 6 7 6 6 5 7 4 < / b : _ x > < b : _ y > 5 7 < / b : _ y > < / L a b e l L o c a t i o n > < L o c a t i o n   x m l n s : b = " h t t p : / / s c h e m a s . d a t a c o n t r a c t . o r g / 2 0 0 4 / 0 7 / S y s t e m . W i n d o w s " > < b : _ x > 3 2 2 . 9 0 3 8 1 0 5 6 7 6 6 5 7 4 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 1 0 6 . 5 < / b : _ y > < / b : P o i n t > < b : P o i n t > < b : _ x > 2 5 9 . 4 5 1 9 0 5 5 < / b : _ x > < b : _ y > 1 0 6 . 5 < / b : _ y > < / b : P o i n t > < b : P o i n t > < b : _ x > 2 6 1 . 4 5 1 9 0 5 5 < / b : _ x > < b : _ y > 1 0 4 . 5 < / b : _ y > < / b : P o i n t > < b : P o i n t > < b : _ x > 2 6 1 . 4 5 1 9 0 5 5 < / b : _ x > < b : _ y > 6 7 < / b : _ y > < / b : P o i n t > < b : P o i n t > < b : _ x > 2 6 3 . 4 5 1 9 0 5 5 < / b : _ x > < b : _ y > 6 5 < / b : _ y > < / b : P o i n t > < b : P o i n t > < b : _ x > 3 0 6 . 9 0 3 8 1 0 5 6 7 6 6 5 7 4 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 ( 2 8 8 . 7 1 1 4 3 1 7 0 2 9 9 7 , 3 1 0 . 5 ) .   E n d   p o i n t   2 :   ( 2 1 6 , 1 4 6 . 5 ) 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 2 8 8 . 7 1 1 4 3 1 7 0 2 9 9 7 2 9 < / b : _ x > < b : _ y > 3 1 0 . 5 < / b : _ y > < / b : P o i n t > < b : P o i n t > < b : _ x > 2 5 4 . 3 5 5 7 1 6 < / b : _ x > < b : _ y > 3 1 0 . 5 < / b : _ y > < / b : P o i n t > < b : P o i n t > < b : _ x > 2 5 2 . 3 5 5 7 1 6 < / b : _ x > < b : _ y > 3 0 8 . 5 < / b : _ y > < / b : P o i n t > < b : P o i n t > < b : _ x > 2 5 2 . 3 5 5 7 1 6 < / b : _ x > < b : _ y > 1 4 8 . 5 < / b : _ y > < / b : P o i n t > < b : P o i n t > < b : _ x > 2 5 0 . 3 5 5 7 1 6 < / b : _ x > < b : _ y > 1 4 6 . 5 < / b : _ y > < / b : P o i n t > < b : P o i n t > < b : _ x > 2 1 5 . 9 9 9 9 9 9 9 9 9 9 9 9 9 4 < / b : _ x > < b : _ y > 1 4 6 . 5 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 2 8 8 . 7 1 1 4 3 1 7 0 2 9 9 7 2 9 < / b : _ x > < b : _ y > 3 0 2 . 5 < / b : _ y > < / L a b e l L o c a t i o n > < L o c a t i o n   x m l n s : b = " h t t p : / / s c h e m a s . d a t a c o n t r a c t . o r g / 2 0 0 4 / 0 7 / S y s t e m . W i n d o w s " > < b : _ x > 3 0 4 . 7 1 1 4 3 1 7 0 2 9 9 7 2 9 < / b : _ x > < b : _ y > 3 1 0 . 5 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 1 3 8 . 5 < / b : _ y > < / L a b e l L o c a t i o n > < L o c a t i o n   x m l n s : b = " h t t p : / / s c h e m a s . d a t a c o n t r a c t . o r g / 2 0 0 4 / 0 7 / S y s t e m . W i n d o w s " > < b : _ x > 1 9 9 . 9 9 9 9 9 9 9 9 9 9 9 9 9 4 < / b : _ x > < b : _ y > 1 4 6 . 5 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 2 8 8 . 7 1 1 4 3 1 7 0 2 9 9 7 2 9 < / b : _ x > < b : _ y > 3 1 0 . 5 < / b : _ y > < / b : P o i n t > < b : P o i n t > < b : _ x > 2 5 4 . 3 5 5 7 1 6 < / b : _ x > < b : _ y > 3 1 0 . 5 < / b : _ y > < / b : P o i n t > < b : P o i n t > < b : _ x > 2 5 2 . 3 5 5 7 1 6 < / b : _ x > < b : _ y > 3 0 8 . 5 < / b : _ y > < / b : P o i n t > < b : P o i n t > < b : _ x > 2 5 2 . 3 5 5 7 1 6 < / b : _ x > < b : _ y > 1 4 8 . 5 < / b : _ y > < / b : P o i n t > < b : P o i n t > < b : _ x > 2 5 0 . 3 5 5 7 1 6 < / b : _ x > < b : _ y > 1 4 6 . 5 < / b : _ y > < / b : P o i n t > < b : P o i n t > < b : _ x > 2 1 5 . 9 9 9 9 9 9 9 9 9 9 9 9 9 4 < / b : _ x > < b : _ y > 1 4 6 . 5 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 ( 5 2 0 . 7 1 1 4 3 1 7 0 2 9 9 7 , 2 6 9 . 9 3 7 5 ) .   E n d   p o i n t   2 :   ( 8 6 2 . 8 0 7 6 2 1 1 3 5 3 3 2 , 9 2 ) 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 5 2 0 . 7 1 1 4 3 1 7 0 2 9 9 7 2 9 < / b : _ x > < b : _ y > 2 6 9 . 9 3 7 5 < / b : _ y > < / b : P o i n t > < b : P o i n t > < b : _ x > 6 8 9 . 7 5 9 5 2 6 5 < / b : _ x > < b : _ y > 2 6 9 . 9 3 7 5 < / b : _ y > < / b : P o i n t > < b : P o i n t > < b : _ x > 6 9 1 . 7 5 9 5 2 6 5 < / b : _ x > < b : _ y > 2 6 7 . 9 3 7 5 < / b : _ y > < / b : P o i n t > < b : P o i n t > < b : _ x > 6 9 1 . 7 5 9 5 2 6 5 < / b : _ x > < b : _ y > 9 4 < / b : _ y > < / b : P o i n t > < b : P o i n t > < b : _ x > 6 9 3 . 7 5 9 5 2 6 5 < / b : _ x > < b : _ y > 9 2 < / b : _ y > < / b : P o i n t > < b : P o i n t > < b : _ x > 8 6 2 . 8 0 7 6 2 1 1 3 5 3 3 1 6 < / b : _ x > < b : _ y >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 5 0 4 . 7 1 1 4 3 1 7 0 2 9 9 7 2 9 < / b : _ x > < b : _ y > 2 6 1 . 9 3 7 5 < / b : _ y > < / L a b e l L o c a t i o n > < L o c a t i o n   x m l n s : b = " h t t p : / / s c h e m a s . d a t a c o n t r a c t . o r g / 2 0 0 4 / 0 7 / S y s t e m . W i n d o w s " > < b : _ x > 5 0 4 . 7 1 1 4 3 1 7 0 2 9 9 7 2 9 < / b : _ x > < b : _ y > 2 6 9 . 9 3 7 5 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 8 6 2 . 8 0 7 6 2 1 1 3 5 3 3 1 6 < / b : _ x > < b : _ y > 8 4 < / b : _ y > < / L a b e l L o c a t i o n > < L o c a t i o n   x m l n s : b = " h t t p : / / s c h e m a s . d a t a c o n t r a c t . o r g / 2 0 0 4 / 0 7 / S y s t e m . W i n d o w s " > < b : _ x > 8 7 8 . 8 0 7 6 2 1 1 3 5 3 3 1 6 < / b : _ x > < b : _ y > 9 2 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 5 2 0 . 7 1 1 4 3 1 7 0 2 9 9 7 2 9 < / b : _ x > < b : _ y > 2 6 9 . 9 3 7 5 < / b : _ y > < / b : P o i n t > < b : P o i n t > < b : _ x > 6 8 9 . 7 5 9 5 2 6 5 < / b : _ x > < b : _ y > 2 6 9 . 9 3 7 5 < / b : _ y > < / b : P o i n t > < b : P o i n t > < b : _ x > 6 9 1 . 7 5 9 5 2 6 5 < / b : _ x > < b : _ y > 2 6 7 . 9 3 7 5 < / b : _ y > < / b : P o i n t > < b : P o i n t > < b : _ x > 6 9 1 . 7 5 9 5 2 6 5 < / b : _ x > < b : _ y > 9 4 < / b : _ y > < / b : P o i n t > < b : P o i n t > < b : _ x > 6 9 3 . 7 5 9 5 2 6 5 < / b : _ x > < b : _ y > 9 2 < / b : _ y > < / b : P o i n t > < b : P o i n t > < b : _ x > 8 6 2 . 8 0 7 6 2 1 1 3 5 3 3 1 6 < / b : _ x > < b : _ y >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 ( 5 2 0 . 7 1 1 4 3 1 7 0 2 9 9 7 , 3 1 0 . 5 ) .   E n d   p o i n t   2 :   ( 8 1 6 . 8 0 7 6 2 1 1 3 5 3 3 2 , 4 7 9 . 5 ) 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 5 2 0 . 7 1 1 4 3 1 7 0 2 9 9 7 2 9 < / b : _ x > < b : _ y > 3 1 0 . 5 < / b : _ y > < / b : P o i n t > < b : P o i n t > < b : _ x > 6 6 6 . 7 5 9 5 2 6 5 < / b : _ x > < b : _ y > 3 1 0 . 5 < / b : _ y > < / b : P o i n t > < b : P o i n t > < b : _ x > 6 6 8 . 7 5 9 5 2 6 5 < / b : _ x > < b : _ y > 3 1 2 . 5 < / b : _ y > < / b : P o i n t > < b : P o i n t > < b : _ x > 6 6 8 . 7 5 9 5 2 6 5 < / b : _ x > < b : _ y > 4 7 7 . 5 < / b : _ y > < / b : P o i n t > < b : P o i n t > < b : _ x > 6 7 0 . 7 5 9 5 2 6 5 < / b : _ x > < b : _ y > 4 7 9 . 5 < / b : _ y > < / b : P o i n t > < b : P o i n t > < b : _ x > 8 1 6 . 8 0 7 6 2 1 1 3 5 3 3 1 7 1 < / b : _ x > < b : _ y > 4 7 9 . 5 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 5 0 4 . 7 1 1 4 3 1 7 0 2 9 9 7 2 9 < / b : _ x > < b : _ y > 3 0 2 . 5 < / b : _ y > < / L a b e l L o c a t i o n > < L o c a t i o n   x m l n s : b = " h t t p : / / s c h e m a s . d a t a c o n t r a c t . o r g / 2 0 0 4 / 0 7 / S y s t e m . W i n d o w s " > < b : _ x > 5 0 4 . 7 1 1 4 3 1 7 0 2 9 9 7 2 9 < / b : _ x > < b : _ y > 3 1 0 . 5 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 8 1 6 . 8 0 7 6 2 1 1 3 5 3 3 1 7 1 < / b : _ x > < b : _ y > 4 7 1 . 5 < / b : _ y > < / L a b e l L o c a t i o n > < L o c a t i o n   x m l n s : b = " h t t p : / / s c h e m a s . d a t a c o n t r a c t . o r g / 2 0 0 4 / 0 7 / S y s t e m . W i n d o w s " > < b : _ x > 8 3 2 . 8 0 7 6 2 1 1 3 5 3 3 1 7 1 < / b : _ x > < b : _ y > 4 7 9 . 5 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 R e l a t i o n s h i p s \ & l t ; T a b l e s \ d i m _ s a l e s m o n t h l y \ C o l u m n s \ d a t e & g t ; - & l t ; T a b l e s \ d i m _ d a t e \ C o l u m n s \ D a t e & g t ; \ C r o s s F i l t e r 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 5 2 0 . 7 1 1 4 3 1 7 0 2 9 9 7 2 9 < / b : _ x > < b : _ y > 3 1 0 . 5 < / b : _ y > < / b : P o i n t > < b : P o i n t > < b : _ x > 6 6 6 . 7 5 9 5 2 6 5 < / b : _ x > < b : _ y > 3 1 0 . 5 < / b : _ y > < / b : P o i n t > < b : P o i n t > < b : _ x > 6 6 8 . 7 5 9 5 2 6 5 < / b : _ x > < b : _ y > 3 1 2 . 5 < / b : _ y > < / b : P o i n t > < b : P o i n t > < b : _ x > 6 6 8 . 7 5 9 5 2 6 5 < / b : _ x > < b : _ y > 4 7 7 . 5 < / b : _ y > < / b : P o i n t > < b : P o i n t > < b : _ x > 6 7 0 . 7 5 9 5 2 6 5 < / b : _ x > < b : _ y > 4 7 9 . 5 < / b : _ y > < / b : P o i n t > < b : P o i n t > < b : _ x > 8 1 6 . 8 0 7 6 2 1 1 3 5 3 3 1 7 1 < / b : _ x > < b : _ y > 4 7 9 . 5 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 ( 2 1 6 , 3 4 4 . 7 5 ) .   E n d   p o i n t   2 :   ( 3 0 6 . 9 0 3 8 1 0 5 6 7 6 6 6 , 8 5 ) 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 3 4 4 . 7 5 0 0 0 0 0 0 0 0 0 0 0 6 < / b : _ y > < / b : P o i n t > < b : P o i n t > < b : _ x > 2 8 0 . 3 0 2 8 5 8 2 5 < / b : _ x > < b : _ y > 3 4 4 . 7 5 < / b : _ y > < / b : P o i n t > < b : P o i n t > < b : _ x > 2 8 2 . 3 0 2 8 5 8 2 5 < / b : _ x > < b : _ y > 3 4 2 . 7 5 < / b : _ y > < / b : P o i n t > < b : P o i n t > < b : _ x > 2 8 2 . 3 0 2 8 5 8 2 5 < / b : _ x > < b : _ y > 8 7 < / b : _ y > < / b : P o i n t > < b : P o i n t > < b : _ x > 2 8 4 . 3 0 2 8 5 8 2 5 < / b : _ x > < b : _ y > 8 5 < / b : _ y > < / b : P o i n t > < b : P o i n t > < b : _ x > 3 0 6 . 9 0 3 8 1 0 5 6 7 6 6 5 8 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 3 3 6 . 7 5 0 0 0 0 0 0 0 0 0 0 0 6 < / b : _ y > < / L a b e l L o c a t i o n > < L o c a t i o n   x m l n s : b = " h t t p : / / s c h e m a s . d a t a c o n t r a c t . o r g / 2 0 0 4 / 0 7 / S y s t e m . W i n d o w s " > < b : _ x > 2 0 0 < / b : _ x > < b : _ y > 3 4 4 . 7 5 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 3 0 6 . 9 0 3 8 1 0 5 6 7 6 6 5 8 < / b : _ x > < b : _ y > 7 7 < / b : _ y > < / L a b e l L o c a t i o n > < L o c a t i o n   x m l n s : b = " h t t p : / / s c h e m a s . d a t a c o n t r a c t . o r g / 2 0 0 4 / 0 7 / S y s t e m . W i n d o w s " > < b : _ x > 3 2 2 . 9 0 3 8 1 0 5 6 7 6 6 5 8 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 3 4 4 . 7 5 0 0 0 0 0 0 0 0 0 0 0 6 < / b : _ y > < / b : P o i n t > < b : P o i n t > < b : _ x > 2 8 0 . 3 0 2 8 5 8 2 5 < / b : _ x > < b : _ y > 3 4 4 . 7 5 < / b : _ y > < / b : P o i n t > < b : P o i n t > < b : _ x > 2 8 2 . 3 0 2 8 5 8 2 5 < / b : _ x > < b : _ y > 3 4 2 . 7 5 < / b : _ y > < / b : P o i n t > < b : P o i n t > < b : _ x > 2 8 2 . 3 0 2 8 5 8 2 5 < / b : _ x > < b : _ y > 8 7 < / b : _ y > < / b : P o i n t > < b : P o i n t > < b : _ x > 2 8 4 . 3 0 2 8 5 8 2 5 < / b : _ x > < b : _ y > 8 5 < / b : _ y > < / b : P o i n t > < b : P o i n t > < b : _ x > 3 0 6 . 9 0 3 8 1 0 5 6 7 6 6 5 8 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 ( 2 1 6 , 3 6 4 . 7 5 ) .   E n d   p o i n t   2 :   ( 8 1 6 . 8 0 7 6 2 1 1 3 5 3 3 2 , 4 9 9 . 5 ) 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 3 6 4 . 7 5 < / b : _ y > < / b : P o i n t > < b : P o i n t > < b : _ x > 2 8 3 . 2 1 1 4 3 2 0 0 4 5 < / b : _ x > < b : _ y > 3 6 4 . 7 5 < / b : _ y > < / b : P o i n t > < b : P o i n t > < b : _ x > 2 8 5 . 2 1 1 4 3 2 0 0 4 5 < / b : _ x > < b : _ y > 3 6 6 . 7 5 < / b : _ y > < / b : P o i n t > < b : P o i n t > < b : _ x > 2 8 5 . 2 1 1 4 3 2 0 0 4 5 < / b : _ x > < b : _ y > 4 9 7 . 5 < / b : _ y > < / b : P o i n t > < b : P o i n t > < b : _ x > 2 8 7 . 2 1 1 4 3 2 0 0 4 5 < / b : _ x > < b : _ y > 4 9 9 . 5 < / b : _ y > < / b : P o i n t > < b : P o i n t > < b : _ x > 8 1 6 . 8 0 7 6 2 1 1 3 5 3 3 1 9 4 < / b : _ x > < b : _ y > 4 9 9 . 5 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 3 5 6 . 7 5 < / b : _ y > < / L a b e l L o c a t i o n > < L o c a t i o n   x m l n s : b = " h t t p : / / s c h e m a s . d a t a c o n t r a c t . o r g / 2 0 0 4 / 0 7 / S y s t e m . W i n d o w s " > < b : _ x > 2 0 0 < / b : _ x > < b : _ y > 3 6 4 . 7 5 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 8 1 6 . 8 0 7 6 2 1 1 3 5 3 3 1 9 4 < / b : _ x > < b : _ y > 4 9 1 . 5 < / b : _ y > < / L a b e l L o c a t i o n > < L o c a t i o n   x m l n s : b = " h t t p : / / s c h e m a s . d a t a c o n t r a c t . o r g / 2 0 0 4 / 0 7 / S y s t e m . W i n d o w s " > < b : _ x > 8 3 2 . 8 0 7 6 2 1 1 3 5 3 3 1 7 1 < / b : _ x > < b : _ y > 4 9 9 . 5 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 3 6 4 . 7 5 < / b : _ y > < / b : P o i n t > < b : P o i n t > < b : _ x > 2 8 3 . 2 1 1 4 3 2 0 0 4 5 < / b : _ x > < b : _ y > 3 6 4 . 7 5 < / b : _ y > < / b : P o i n t > < b : P o i n t > < b : _ x > 2 8 5 . 2 1 1 4 3 2 0 0 4 5 < / b : _ x > < b : _ y > 3 6 6 . 7 5 < / b : _ y > < / b : P o i n t > < b : P o i n t > < b : _ x > 2 8 5 . 2 1 1 4 3 2 0 0 4 5 < / b : _ x > < b : _ y > 4 9 7 . 5 < / b : _ y > < / b : P o i n t > < b : P o i n t > < b : _ x > 2 8 7 . 2 1 1 4 3 2 0 0 4 5 < / b : _ x > < b : _ y > 4 9 9 . 5 < / b : _ y > < / b : P o i n t > < b : P o i n t > < b : _ x > 8 1 6 . 8 0 7 6 2 1 1 3 5 3 3 1 9 4 < / b : _ x > < b : _ y > 4 9 9 . 5 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 ( 1 2 1 8 . 8 0 7 6 2 1 , 4 4 6 . 2 5 ) .   E n d   p o i n t   2 :   ( 1 0 4 8 . 8 0 7 6 2 1 1 3 5 3 3 , 4 8 9 . 5 ) 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 1 2 1 8 . 8 0 7 6 2 1 < / b : _ x > < b : _ y > 4 4 6 . 2 5 < / b : _ y > < / b : P o i n t > < b : P o i n t > < b : _ x > 1 2 1 8 . 8 0 7 6 2 1 < / b : _ x > < b : _ y > 4 8 7 . 5 < / b : _ y > < / b : P o i n t > < b : P o i n t > < b : _ x > 1 2 1 6 . 8 0 7 6 2 1 < / b : _ x > < b : _ y > 4 8 9 . 5 < / b : _ y > < / b : P o i n t > < b : P o i n t > < b : _ x > 1 0 4 8 . 8 0 7 6 2 1 1 3 5 3 3 1 4 < / b : _ x > < b : _ y > 4 8 9 . 5 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 1 2 1 0 . 8 0 7 6 2 1 < / b : _ x > < b : _ y > 4 3 0 . 2 5 < / b : _ y > < / L a b e l L o c a t i o n > < L o c a t i o n   x m l n s : b = " h t t p : / / s c h e m a s . d a t a c o n t r a c t . o r g / 2 0 0 4 / 0 7 / S y s t e m . W i n d o w s " > < b : _ x > 1 2 1 8 . 8 0 7 6 2 1 < / b : _ x > < b : _ y > 4 3 0 . 2 5 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 1 0 3 2 . 8 0 7 6 2 1 1 3 5 3 3 1 4 < / b : _ x > < b : _ y > 4 8 1 . 5 < / b : _ y > < / L a b e l L o c a t i o n > < L o c a t i o n   x m l n s : b = " h t t p : / / s c h e m a s . d a t a c o n t r a c t . o r g / 2 0 0 4 / 0 7 / S y s t e m . W i n d o w s " > < b : _ x > 1 0 3 2 . 8 0 7 6 2 1 1 3 5 3 3 1 4 < / b : _ x > < b : _ y > 4 8 9 . 5 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 1 2 1 8 . 8 0 7 6 2 1 < / b : _ x > < b : _ y > 4 4 6 . 2 5 < / b : _ y > < / b : P o i n t > < b : P o i n t > < b : _ x > 1 2 1 8 . 8 0 7 6 2 1 < / b : _ x > < b : _ y > 4 8 7 . 5 < / b : _ y > < / b : P o i n t > < b : P o i n t > < b : _ x > 1 2 1 6 . 8 0 7 6 2 1 < / b : _ x > < b : _ y > 4 8 9 . 5 < / b : _ y > < / b : P o i n t > < b : P o i n t > < b : _ x > 1 0 4 8 . 8 0 7 6 2 1 1 3 5 3 3 1 4 < / b : _ x > < b : _ y > 4 8 9 . 5 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 ( 1 1 0 2 . 8 0 7 6 2 1 1 3 5 3 3 , 3 1 8 . 7 5 ) .   E n d   p o i n t   2 :   ( 2 1 6 , 1 2 6 . 5 ) 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 1 1 0 2 . 8 0 7 6 2 1 1 3 5 3 3 1 6 < / b : _ x > < b : _ y > 3 1 8 . 7 5 < / b : _ y > < / b : P o i n t > < b : P o i n t > < b : _ x > 8 2 3 . 5 0 9 5 2 6 5 < / b : _ x > < b : _ y > 3 1 8 . 7 5 < / b : _ y > < / b : P o i n t > < b : P o i n t > < b : _ x > 8 2 1 . 5 0 9 5 2 6 5 < / b : _ x > < b : _ y > 3 1 6 . 7 5 < / b : _ y > < / b : P o i n t > < b : P o i n t > < b : _ x > 8 2 1 . 5 0 9 5 2 6 5 < / b : _ x > < b : _ y > 1 9 8 . 5 < / b : _ y > < / b : P o i n t > < b : P o i n t > < b : _ x > 8 1 9 . 5 0 9 5 2 6 5 < / b : _ x > < b : _ y > 1 9 6 . 5 < / b : _ y > < / b : P o i n t > < b : P o i n t > < b : _ x > 2 7 9 . 3 0 2 8 5 8 2 5 < / b : _ x > < b : _ y > 1 9 6 . 5 < / b : _ y > < / b : P o i n t > < b : P o i n t > < b : _ x > 2 7 7 . 3 0 2 8 5 8 2 5 < / b : _ x > < b : _ y > 1 9 4 . 5 < / b : _ y > < / b : P o i n t > < b : P o i n t > < b : _ x > 2 7 7 . 3 0 2 8 5 8 2 5 < / b : _ x > < b : _ y > 1 2 8 . 5 < / b : _ y > < / b : P o i n t > < b : P o i n t > < b : _ x > 2 7 5 . 3 0 2 8 5 8 2 5 < / b : _ x > < b : _ y > 1 2 6 . 5 < / b : _ y > < / b : P o i n t > < b : P o i n t > < b : _ x > 2 1 6 . 0 0 0 0 0 0 0 0 0 0 0 0 0 9 < / b : _ x > < b : _ y > 1 2 6 . 5 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 1 1 0 2 . 8 0 7 6 2 1 1 3 5 3 3 1 6 < / b : _ x > < b : _ y > 3 1 0 . 7 5 < / b : _ y > < / L a b e l L o c a t i o n > < L o c a t i o n   x m l n s : b = " h t t p : / / s c h e m a s . d a t a c o n t r a c t . o r g / 2 0 0 4 / 0 7 / S y s t e m . W i n d o w s " > < b : _ x > 1 1 1 8 . 8 0 7 6 2 1 1 3 5 3 3 1 6 < / b : _ x > < b : _ y > 3 1 8 . 7 5 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 1 1 8 . 5 < / b : _ y > < / L a b e l L o c a t i o n > < L o c a t i o n   x m l n s : b = " h t t p : / / s c h e m a s . d a t a c o n t r a c t . o r g / 2 0 0 4 / 0 7 / S y s t e m . W i n d o w s " > < b : _ x > 2 0 0 . 0 0 0 0 0 0 0 0 0 0 0 0 1 1 < / b : _ x > < b : _ y > 1 2 6 . 5 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 1 1 0 2 . 8 0 7 6 2 1 1 3 5 3 3 1 6 < / b : _ x > < b : _ y > 3 1 8 . 7 5 < / b : _ y > < / b : P o i n t > < b : P o i n t > < b : _ x > 8 2 3 . 5 0 9 5 2 6 5 < / b : _ x > < b : _ y > 3 1 8 . 7 5 < / b : _ y > < / b : P o i n t > < b : P o i n t > < b : _ x > 8 2 1 . 5 0 9 5 2 6 5 < / b : _ x > < b : _ y > 3 1 6 . 7 5 < / b : _ y > < / b : P o i n t > < b : P o i n t > < b : _ x > 8 2 1 . 5 0 9 5 2 6 5 < / b : _ x > < b : _ y > 1 9 8 . 5 < / b : _ y > < / b : P o i n t > < b : P o i n t > < b : _ x > 8 1 9 . 5 0 9 5 2 6 5 < / b : _ x > < b : _ y > 1 9 6 . 5 < / b : _ y > < / b : P o i n t > < b : P o i n t > < b : _ x > 2 7 9 . 3 0 2 8 5 8 2 5 < / b : _ x > < b : _ y > 1 9 6 . 5 < / b : _ y > < / b : P o i n t > < b : P o i n t > < b : _ x > 2 7 7 . 3 0 2 8 5 8 2 5 < / b : _ x > < b : _ y > 1 9 4 . 5 < / b : _ y > < / b : P o i n t > < b : P o i n t > < b : _ x > 2 7 7 . 3 0 2 8 5 8 2 5 < / b : _ x > < b : _ y > 1 2 8 . 5 < / b : _ y > < / b : P o i n t > < b : P o i n t > < b : _ x > 2 7 5 . 3 0 2 8 5 8 2 5 < / b : _ x > < b : _ y > 1 2 6 . 5 < / b : _ y > < / b : P o i n t > < b : P o i n t > < b : _ x > 2 1 6 . 0 0 0 0 0 0 0 0 0 0 0 0 0 9 < / b : _ x > < b : _ y > 1 2 6 . 5 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 ( 1 2 1 8 . 8 0 7 6 2 1 , 1 9 1 . 2 5 ) .   E n d   p o i n t   2 :   ( 1 0 9 4 . 8 0 7 6 2 1 1 3 5 3 3 , 9 2 ) 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 1 2 1 8 . 8 0 7 6 2 1 < / b : _ x > < b : _ y > 1 9 1 . 2 5 < / b : _ y > < / b : P o i n t > < b : P o i n t > < b : _ x > 1 2 1 8 . 8 0 7 6 2 1 < / b : _ x > < b : _ y > 9 4 < / b : _ y > < / b : P o i n t > < b : P o i n t > < b : _ x > 1 2 1 6 . 8 0 7 6 2 1 < / b : _ x > < b : _ y > 9 2 < / b : _ y > < / b : P o i n t > < b : P o i n t > < b : _ x > 1 0 9 4 . 8 0 7 6 2 1 1 3 5 3 3 1 6 < / b : _ x > < b : _ y >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 1 2 1 0 . 8 0 7 6 2 1 < / b : _ x > < b : _ y > 1 9 1 . 2 5 < / b : _ y > < / L a b e l L o c a t i o n > < L o c a t i o n   x m l n s : b = " h t t p : / / s c h e m a s . d a t a c o n t r a c t . o r g / 2 0 0 4 / 0 7 / S y s t e m . W i n d o w s " > < b : _ x > 1 2 1 8 . 8 0 7 6 2 1 < / b : _ x > < b : _ y > 2 0 7 . 2 5 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 1 0 7 8 . 8 0 7 6 2 1 1 3 5 3 3 1 6 < / b : _ x > < b : _ y > 8 4 < / b : _ y > < / L a b e l L o c a t i o n > < L o c a t i o n   x m l n s : b = " h t t p : / / s c h e m a s . d a t a c o n t r a c t . o r g / 2 0 0 4 / 0 7 / S y s t e m . W i n d o w s " > < b : _ x > 1 0 7 8 . 8 0 7 6 2 1 1 3 5 3 3 1 6 < / b : _ x > < b : _ y > 9 2 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 1 2 1 8 . 8 0 7 6 2 1 < / b : _ x > < b : _ y > 1 9 1 . 2 5 < / b : _ y > < / b : P o i n t > < b : P o i n t > < b : _ x > 1 2 1 8 . 8 0 7 6 2 1 < / b : _ x > < b : _ y > 9 4 < / b : _ y > < / b : P o i n t > < b : P o i n t > < b : _ x > 1 2 1 6 . 8 0 7 6 2 1 < / b : _ x > < b : _ y > 9 2 < / b : _ y > < / b : P o i n t > < b : P o i n t > < b : _ x > 1 0 9 4 . 8 0 7 6 2 1 1 3 5 3 3 1 6 < / b : _ x > < b : _ y > 9 2 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9 1 3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8 3 0 5 5 6 3 - 2 3 d 3 - 4 b 3 e - b 7 5 2 - d 7 b 1 f d c d 9 e c 1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 S a l e s _ 1 9 < / M e a s u r e N a m e > < D i s p l a y N a m e >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 2 0 2 2 1   v s   2 0 2 0 < / M e a s u r e N a m e > < D i s p l a y N a m e > 2 0 2 2 1 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3C02E975-A665-4BC8-9298-12AFF96F2D5D}">
  <ds:schemaRefs/>
</ds:datastoreItem>
</file>

<file path=customXml/itemProps10.xml><?xml version="1.0" encoding="utf-8"?>
<ds:datastoreItem xmlns:ds="http://schemas.openxmlformats.org/officeDocument/2006/customXml" ds:itemID="{0BDFD5D0-FC97-4A94-8BDE-B50FDBC7BE15}">
  <ds:schemaRefs/>
</ds:datastoreItem>
</file>

<file path=customXml/itemProps11.xml><?xml version="1.0" encoding="utf-8"?>
<ds:datastoreItem xmlns:ds="http://schemas.openxmlformats.org/officeDocument/2006/customXml" ds:itemID="{9D7196B9-8779-4245-841A-542D4615C046}">
  <ds:schemaRefs/>
</ds:datastoreItem>
</file>

<file path=customXml/itemProps12.xml><?xml version="1.0" encoding="utf-8"?>
<ds:datastoreItem xmlns:ds="http://schemas.openxmlformats.org/officeDocument/2006/customXml" ds:itemID="{D746A6CB-C263-494F-A0D5-1C93DBC7F2B6}">
  <ds:schemaRefs/>
</ds:datastoreItem>
</file>

<file path=customXml/itemProps13.xml><?xml version="1.0" encoding="utf-8"?>
<ds:datastoreItem xmlns:ds="http://schemas.openxmlformats.org/officeDocument/2006/customXml" ds:itemID="{B2A0269D-DF33-429C-AEBE-F3F327CB2D21}">
  <ds:schemaRefs/>
</ds:datastoreItem>
</file>

<file path=customXml/itemProps14.xml><?xml version="1.0" encoding="utf-8"?>
<ds:datastoreItem xmlns:ds="http://schemas.openxmlformats.org/officeDocument/2006/customXml" ds:itemID="{9D6A4AD3-F6F5-4152-83AB-3D52A9D6BB93}">
  <ds:schemaRefs/>
</ds:datastoreItem>
</file>

<file path=customXml/itemProps15.xml><?xml version="1.0" encoding="utf-8"?>
<ds:datastoreItem xmlns:ds="http://schemas.openxmlformats.org/officeDocument/2006/customXml" ds:itemID="{1CCF57E3-8078-4887-97B5-A4F41639FA30}">
  <ds:schemaRefs/>
</ds:datastoreItem>
</file>

<file path=customXml/itemProps16.xml><?xml version="1.0" encoding="utf-8"?>
<ds:datastoreItem xmlns:ds="http://schemas.openxmlformats.org/officeDocument/2006/customXml" ds:itemID="{BBA0705B-CFDF-4D9C-BA63-78E21BFFBBC9}">
  <ds:schemaRefs/>
</ds:datastoreItem>
</file>

<file path=customXml/itemProps17.xml><?xml version="1.0" encoding="utf-8"?>
<ds:datastoreItem xmlns:ds="http://schemas.openxmlformats.org/officeDocument/2006/customXml" ds:itemID="{87109ABB-8763-4A9B-A214-DD398CA3D9DE}">
  <ds:schemaRefs/>
</ds:datastoreItem>
</file>

<file path=customXml/itemProps18.xml><?xml version="1.0" encoding="utf-8"?>
<ds:datastoreItem xmlns:ds="http://schemas.openxmlformats.org/officeDocument/2006/customXml" ds:itemID="{E9417688-266D-42A3-A0F8-E35D8C4CF4BF}">
  <ds:schemaRefs/>
</ds:datastoreItem>
</file>

<file path=customXml/itemProps19.xml><?xml version="1.0" encoding="utf-8"?>
<ds:datastoreItem xmlns:ds="http://schemas.openxmlformats.org/officeDocument/2006/customXml" ds:itemID="{16C5765A-0AA5-4882-9745-B879947F48EE}">
  <ds:schemaRefs/>
</ds:datastoreItem>
</file>

<file path=customXml/itemProps2.xml><?xml version="1.0" encoding="utf-8"?>
<ds:datastoreItem xmlns:ds="http://schemas.openxmlformats.org/officeDocument/2006/customXml" ds:itemID="{E1DFF9BC-01DD-4C32-B1F9-9CBA8D6EF80C}">
  <ds:schemaRefs/>
</ds:datastoreItem>
</file>

<file path=customXml/itemProps20.xml><?xml version="1.0" encoding="utf-8"?>
<ds:datastoreItem xmlns:ds="http://schemas.openxmlformats.org/officeDocument/2006/customXml" ds:itemID="{79B70689-74C0-49AC-A1F0-C91A0957AE33}">
  <ds:schemaRefs/>
</ds:datastoreItem>
</file>

<file path=customXml/itemProps21.xml><?xml version="1.0" encoding="utf-8"?>
<ds:datastoreItem xmlns:ds="http://schemas.openxmlformats.org/officeDocument/2006/customXml" ds:itemID="{860FC7AE-DE00-435B-B55D-6ED368F6A467}">
  <ds:schemaRefs/>
</ds:datastoreItem>
</file>

<file path=customXml/itemProps22.xml><?xml version="1.0" encoding="utf-8"?>
<ds:datastoreItem xmlns:ds="http://schemas.openxmlformats.org/officeDocument/2006/customXml" ds:itemID="{07AEA738-8599-4106-BCEB-4534F61C9AEA}">
  <ds:schemaRefs/>
</ds:datastoreItem>
</file>

<file path=customXml/itemProps23.xml><?xml version="1.0" encoding="utf-8"?>
<ds:datastoreItem xmlns:ds="http://schemas.openxmlformats.org/officeDocument/2006/customXml" ds:itemID="{85A3097F-45CC-4C8F-81FF-E2080CCE512B}">
  <ds:schemaRefs/>
</ds:datastoreItem>
</file>

<file path=customXml/itemProps24.xml><?xml version="1.0" encoding="utf-8"?>
<ds:datastoreItem xmlns:ds="http://schemas.openxmlformats.org/officeDocument/2006/customXml" ds:itemID="{F7FDF837-487D-42AC-A411-69994C750096}">
  <ds:schemaRefs/>
</ds:datastoreItem>
</file>

<file path=customXml/itemProps25.xml><?xml version="1.0" encoding="utf-8"?>
<ds:datastoreItem xmlns:ds="http://schemas.openxmlformats.org/officeDocument/2006/customXml" ds:itemID="{23EBABB8-8E9A-4DB1-B0A8-2A99C8577CC7}">
  <ds:schemaRefs/>
</ds:datastoreItem>
</file>

<file path=customXml/itemProps26.xml><?xml version="1.0" encoding="utf-8"?>
<ds:datastoreItem xmlns:ds="http://schemas.openxmlformats.org/officeDocument/2006/customXml" ds:itemID="{F4CAE79E-C3C5-4043-85D2-B71D7C97ABEC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61E5141E-0A26-4DDC-A1FD-7D839531DA84}">
  <ds:schemaRefs/>
</ds:datastoreItem>
</file>

<file path=customXml/itemProps4.xml><?xml version="1.0" encoding="utf-8"?>
<ds:datastoreItem xmlns:ds="http://schemas.openxmlformats.org/officeDocument/2006/customXml" ds:itemID="{3DA08176-5E79-4D5F-A97D-EF50C55A76A8}">
  <ds:schemaRefs/>
</ds:datastoreItem>
</file>

<file path=customXml/itemProps5.xml><?xml version="1.0" encoding="utf-8"?>
<ds:datastoreItem xmlns:ds="http://schemas.openxmlformats.org/officeDocument/2006/customXml" ds:itemID="{B044E281-F4AA-4C81-970C-AC6360914F0A}">
  <ds:schemaRefs/>
</ds:datastoreItem>
</file>

<file path=customXml/itemProps6.xml><?xml version="1.0" encoding="utf-8"?>
<ds:datastoreItem xmlns:ds="http://schemas.openxmlformats.org/officeDocument/2006/customXml" ds:itemID="{75B86326-00C7-4890-9B79-900C09AAD8FE}">
  <ds:schemaRefs/>
</ds:datastoreItem>
</file>

<file path=customXml/itemProps7.xml><?xml version="1.0" encoding="utf-8"?>
<ds:datastoreItem xmlns:ds="http://schemas.openxmlformats.org/officeDocument/2006/customXml" ds:itemID="{2F357F21-40CB-4C1E-8318-980712ED6670}">
  <ds:schemaRefs/>
</ds:datastoreItem>
</file>

<file path=customXml/itemProps8.xml><?xml version="1.0" encoding="utf-8"?>
<ds:datastoreItem xmlns:ds="http://schemas.openxmlformats.org/officeDocument/2006/customXml" ds:itemID="{68DDB2E5-C00D-4408-AF36-3CCFFC7B9318}">
  <ds:schemaRefs/>
</ds:datastoreItem>
</file>

<file path=customXml/itemProps9.xml><?xml version="1.0" encoding="utf-8"?>
<ds:datastoreItem xmlns:ds="http://schemas.openxmlformats.org/officeDocument/2006/customXml" ds:itemID="{891F6EE9-352D-4488-901F-DE43F018666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Customer_performance_report</vt:lpstr>
      <vt:lpstr>fact_sales_monthly_with_cost</vt:lpstr>
      <vt:lpstr>Market_performance_report</vt:lpstr>
      <vt:lpstr>Finance _Report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cp:lastPrinted>2024-09-17T01:29:42Z</cp:lastPrinted>
  <dcterms:created xsi:type="dcterms:W3CDTF">2024-09-12T12:16:55Z</dcterms:created>
  <dcterms:modified xsi:type="dcterms:W3CDTF">2024-09-17T16:23:08Z</dcterms:modified>
</cp:coreProperties>
</file>